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90" windowHeight="4770" activeTab="0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<sst xmlns="http://schemas.openxmlformats.org/spreadsheetml/2006/main" count="136" uniqueCount="62">
  <si>
    <t xml:space="preserve">     VÝSLEDKOVÁ  LISTINA SOUTĚŽE "O POHÁR PODORLICKÉ LIGY" V POŽÁRNÍM ÚTOKU</t>
  </si>
  <si>
    <t>MÍSTO KONÁNÍ      :</t>
  </si>
  <si>
    <t>TERMÍN KONÁNÍ    :</t>
  </si>
  <si>
    <t>START.</t>
  </si>
  <si>
    <t>M U Ž I</t>
  </si>
  <si>
    <t>POČET</t>
  </si>
  <si>
    <t>BODY DO</t>
  </si>
  <si>
    <t>BODY</t>
  </si>
  <si>
    <t>CISLO:</t>
  </si>
  <si>
    <t>SDH :</t>
  </si>
  <si>
    <t>OKRES :</t>
  </si>
  <si>
    <t>BODŮ:</t>
  </si>
  <si>
    <t>POHÁRU:</t>
  </si>
  <si>
    <t>PRŮBĚŽ.</t>
  </si>
  <si>
    <t>ŽENY  :</t>
  </si>
  <si>
    <t>Ž E N Y</t>
  </si>
  <si>
    <t>Čas</t>
  </si>
  <si>
    <t>Umístení</t>
  </si>
  <si>
    <t>Započít.</t>
  </si>
  <si>
    <t>čas</t>
  </si>
  <si>
    <t>LEVÝ T.</t>
  </si>
  <si>
    <t>PRAVÝ</t>
  </si>
  <si>
    <t>1    ČAS     2</t>
  </si>
  <si>
    <t xml:space="preserve">     BODUJÍ  DRUŽSTVA  SDH  DLE UVEDENÉHO UMÍSTĚNÍ BEZ OHLEDU NA OKRES.</t>
  </si>
  <si>
    <t>I.pokus</t>
  </si>
  <si>
    <t>II.pokus</t>
  </si>
  <si>
    <t>v soutěži</t>
  </si>
  <si>
    <t>HOUDKOVICE</t>
  </si>
  <si>
    <t>OPOČNO</t>
  </si>
  <si>
    <t>MEZIMĚSTÍ</t>
  </si>
  <si>
    <t>RK</t>
  </si>
  <si>
    <t>NA</t>
  </si>
  <si>
    <t>SEMECHNICE</t>
  </si>
  <si>
    <t>TRNOV</t>
  </si>
  <si>
    <t>(NEJLEPŠÍ ČAS II.KOLA SOUTĚŽE)</t>
  </si>
  <si>
    <t>SEMECHNICE - A</t>
  </si>
  <si>
    <t>BYSTRÉ V ORL.H. - A</t>
  </si>
  <si>
    <t xml:space="preserve">  6. MÍSTO =   5 BODŮ</t>
  </si>
  <si>
    <t>2. MÍSTO =  9 BODŮ</t>
  </si>
  <si>
    <t xml:space="preserve">  7. MÍSTO =   4 BODY</t>
  </si>
  <si>
    <t>3. MÍSTO =  8 BODŮ</t>
  </si>
  <si>
    <t xml:space="preserve">  8. MÍSTO =   3 BODY</t>
  </si>
  <si>
    <t>4. MÍSTO =  7 BODŮ</t>
  </si>
  <si>
    <t xml:space="preserve">  9. MÍSTO =   2 BODY</t>
  </si>
  <si>
    <t>5. MÍSTO =  6 BODŮ</t>
  </si>
  <si>
    <t xml:space="preserve"> 10.MÍSTO =   1 BOD</t>
  </si>
  <si>
    <t>KVASINY - B</t>
  </si>
  <si>
    <t>B Y S T R É  V  O.H.</t>
  </si>
  <si>
    <t xml:space="preserve">SNĚŽNÉ </t>
  </si>
  <si>
    <t>1. MÍSTO =  10 BODŮ</t>
  </si>
  <si>
    <t>MUŽI :</t>
  </si>
  <si>
    <t>VÍTĚZ POHÁRU STAROSTY OBCE BYSTRÉ V O.H.</t>
  </si>
  <si>
    <t>VÍTĚZ POHÁRU VELITELE SDH BYSTRÉ V O.H.</t>
  </si>
  <si>
    <t>BOHUSLAVICE N.MET.</t>
  </si>
  <si>
    <t>BUKOVICE</t>
  </si>
  <si>
    <t xml:space="preserve"> PORUŠENÍ PRAVIDLA O NÁSTUPU</t>
  </si>
  <si>
    <t>20. K V Ě T N A  2017</t>
  </si>
  <si>
    <t>NAHOŘANY</t>
  </si>
  <si>
    <t>BOHDAŠÍN</t>
  </si>
  <si>
    <t>BYSTRÉ V ORL.H. - B</t>
  </si>
  <si>
    <t>LODÍN</t>
  </si>
  <si>
    <t>HK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</si>
</sst>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2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7.25390625" style="0" customWidth="1"/>
    <col min="2" max="2" width="21.75390625" style="0" customWidth="1"/>
    <col min="3" max="4" width="8.75390625" style="0" customWidth="1"/>
    <col min="5" max="5" width="7.25390625" style="0" customWidth="1"/>
    <col min="6" max="8" width="8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 t="s">
        <v>1</v>
      </c>
      <c r="C3" s="1"/>
      <c r="D3" s="1"/>
      <c r="E3" s="54" t="s">
        <v>47</v>
      </c>
      <c r="F3" s="54"/>
      <c r="G3" s="54"/>
      <c r="H3" s="54"/>
    </row>
    <row r="4" spans="1:8" ht="12.75">
      <c r="A4" s="1"/>
      <c r="B4" s="1"/>
      <c r="C4" s="1"/>
      <c r="D4" s="1"/>
      <c r="E4" s="55"/>
      <c r="F4" s="55"/>
      <c r="G4" s="55"/>
      <c r="H4" s="55"/>
    </row>
    <row r="5" spans="1:8" ht="12.75">
      <c r="A5" s="1"/>
      <c r="B5" s="1" t="s">
        <v>2</v>
      </c>
      <c r="C5" s="1"/>
      <c r="D5" s="1"/>
      <c r="E5" s="54" t="s">
        <v>56</v>
      </c>
      <c r="F5" s="54"/>
      <c r="G5" s="54"/>
      <c r="H5" s="54"/>
    </row>
    <row r="6" spans="1:8" ht="12.75">
      <c r="A6" s="1"/>
      <c r="B6" s="1"/>
      <c r="C6" s="1"/>
      <c r="D6" s="1"/>
      <c r="E6" s="56"/>
      <c r="F6" s="56"/>
      <c r="G6" s="56"/>
      <c r="H6" s="56"/>
    </row>
    <row r="7" spans="1:14" ht="12.75">
      <c r="A7" s="2" t="s">
        <v>3</v>
      </c>
      <c r="B7" s="2" t="s">
        <v>15</v>
      </c>
      <c r="C7" s="52" t="s">
        <v>10</v>
      </c>
      <c r="D7" s="18" t="s">
        <v>5</v>
      </c>
      <c r="E7" s="57" t="s">
        <v>22</v>
      </c>
      <c r="F7" s="58"/>
      <c r="G7" s="26" t="s">
        <v>16</v>
      </c>
      <c r="H7" s="57" t="s">
        <v>22</v>
      </c>
      <c r="I7" s="58"/>
      <c r="J7" s="26" t="s">
        <v>16</v>
      </c>
      <c r="K7" s="26" t="s">
        <v>18</v>
      </c>
      <c r="L7" s="2" t="s">
        <v>17</v>
      </c>
      <c r="M7" s="3" t="s">
        <v>6</v>
      </c>
      <c r="N7" s="2" t="s">
        <v>7</v>
      </c>
    </row>
    <row r="8" spans="1:14" ht="12.75">
      <c r="A8" s="4" t="s">
        <v>8</v>
      </c>
      <c r="B8" s="4" t="s">
        <v>9</v>
      </c>
      <c r="C8" s="53"/>
      <c r="D8" s="19" t="s">
        <v>11</v>
      </c>
      <c r="E8" s="5" t="s">
        <v>20</v>
      </c>
      <c r="F8" s="4" t="s">
        <v>21</v>
      </c>
      <c r="G8" s="27" t="s">
        <v>24</v>
      </c>
      <c r="H8" s="5" t="s">
        <v>20</v>
      </c>
      <c r="I8" s="4" t="s">
        <v>21</v>
      </c>
      <c r="J8" s="27" t="s">
        <v>25</v>
      </c>
      <c r="K8" s="27" t="s">
        <v>19</v>
      </c>
      <c r="L8" s="4" t="s">
        <v>26</v>
      </c>
      <c r="M8" s="6" t="s">
        <v>12</v>
      </c>
      <c r="N8" s="4" t="s">
        <v>13</v>
      </c>
    </row>
    <row r="9" spans="1:14" ht="12.75">
      <c r="A9" s="7">
        <v>4</v>
      </c>
      <c r="B9" s="8" t="s">
        <v>53</v>
      </c>
      <c r="C9" s="9" t="s">
        <v>31</v>
      </c>
      <c r="D9" s="9">
        <v>6</v>
      </c>
      <c r="E9" s="10">
        <v>25.83</v>
      </c>
      <c r="F9" s="10">
        <v>45.33</v>
      </c>
      <c r="G9" s="28">
        <f>IF(E9&lt;F9,F9,E9)</f>
        <v>45.33</v>
      </c>
      <c r="H9" s="10">
        <v>27.21</v>
      </c>
      <c r="I9" s="9">
        <v>26.88</v>
      </c>
      <c r="J9" s="28">
        <f>IF(H9&lt;I9,I9,H9)</f>
        <v>27.21</v>
      </c>
      <c r="K9" s="28">
        <f>IF(G9&lt;J9,G9,J9)</f>
        <v>27.21</v>
      </c>
      <c r="L9" s="9">
        <v>1</v>
      </c>
      <c r="M9" s="38">
        <v>10</v>
      </c>
      <c r="N9" s="7">
        <f>D9+M9</f>
        <v>16</v>
      </c>
    </row>
    <row r="10" spans="1:14" ht="12.75">
      <c r="A10" s="7">
        <v>3</v>
      </c>
      <c r="B10" s="8" t="s">
        <v>28</v>
      </c>
      <c r="C10" s="9" t="s">
        <v>30</v>
      </c>
      <c r="D10" s="9">
        <v>7</v>
      </c>
      <c r="E10" s="10">
        <v>33.52</v>
      </c>
      <c r="F10" s="10">
        <v>27.31</v>
      </c>
      <c r="G10" s="28">
        <f>IF(E10&lt;F10,F10,E10)</f>
        <v>33.52</v>
      </c>
      <c r="H10" s="10">
        <v>25.92</v>
      </c>
      <c r="I10" s="10">
        <v>28.1</v>
      </c>
      <c r="J10" s="28">
        <f>IF(H10&lt;I10,I10,H10)</f>
        <v>28.1</v>
      </c>
      <c r="K10" s="28">
        <f>IF(G10&lt;J10,G10,J10)</f>
        <v>28.1</v>
      </c>
      <c r="L10" s="9">
        <v>2</v>
      </c>
      <c r="M10" s="9">
        <v>9</v>
      </c>
      <c r="N10" s="7">
        <f aca="true" t="shared" si="0" ref="N10:N23">D10+M10</f>
        <v>16</v>
      </c>
    </row>
    <row r="11" spans="1:14" ht="12.75">
      <c r="A11" s="7">
        <v>2</v>
      </c>
      <c r="B11" s="8" t="s">
        <v>27</v>
      </c>
      <c r="C11" s="9" t="s">
        <v>30</v>
      </c>
      <c r="D11" s="9">
        <v>8</v>
      </c>
      <c r="E11" s="10">
        <v>36.64</v>
      </c>
      <c r="F11" s="10">
        <v>44.69</v>
      </c>
      <c r="G11" s="28">
        <f>IF(E11&lt;F11,F11,E11)</f>
        <v>44.69</v>
      </c>
      <c r="H11" s="10">
        <v>29.56</v>
      </c>
      <c r="I11" s="10">
        <v>32.95</v>
      </c>
      <c r="J11" s="28">
        <f>IF(H11&lt;I11,I11,H11)</f>
        <v>32.95</v>
      </c>
      <c r="K11" s="28">
        <f>IF(G11&lt;J11,G11,J11)</f>
        <v>32.95</v>
      </c>
      <c r="L11" s="9">
        <v>3</v>
      </c>
      <c r="M11" s="9">
        <v>8</v>
      </c>
      <c r="N11" s="7">
        <f t="shared" si="0"/>
        <v>16</v>
      </c>
    </row>
    <row r="12" spans="1:14" ht="12.75">
      <c r="A12" s="7">
        <v>1</v>
      </c>
      <c r="B12" s="8" t="s">
        <v>32</v>
      </c>
      <c r="C12" s="9" t="s">
        <v>30</v>
      </c>
      <c r="D12" s="9">
        <v>9</v>
      </c>
      <c r="E12" s="10">
        <v>36.23</v>
      </c>
      <c r="F12" s="10">
        <v>30.58</v>
      </c>
      <c r="G12" s="28">
        <f>IF(E12&lt;F12,F12,E12)</f>
        <v>36.23</v>
      </c>
      <c r="H12" s="10">
        <v>32.57</v>
      </c>
      <c r="I12" s="38">
        <v>34.76</v>
      </c>
      <c r="J12" s="36">
        <f>IF(H12&lt;I12,I12,H12)</f>
        <v>34.76</v>
      </c>
      <c r="K12" s="28">
        <f>IF(G12&lt;J12,G12,J12)</f>
        <v>34.76</v>
      </c>
      <c r="L12" s="9">
        <v>4</v>
      </c>
      <c r="M12" s="9">
        <v>7</v>
      </c>
      <c r="N12" s="7">
        <f t="shared" si="0"/>
        <v>16</v>
      </c>
    </row>
    <row r="13" spans="1:14" ht="12.75">
      <c r="A13" s="7"/>
      <c r="B13" s="8" t="s">
        <v>33</v>
      </c>
      <c r="C13" s="9" t="s">
        <v>30</v>
      </c>
      <c r="D13" s="9">
        <v>10</v>
      </c>
      <c r="E13" s="10"/>
      <c r="F13" s="10"/>
      <c r="G13" s="28">
        <f aca="true" t="shared" si="1" ref="G13:G23">IF(E13&lt;F13,F13,E13)</f>
        <v>0</v>
      </c>
      <c r="H13" s="10"/>
      <c r="I13" s="10"/>
      <c r="J13" s="28">
        <f aca="true" t="shared" si="2" ref="J13:J23">IF(H13&lt;I13,I13,H13)</f>
        <v>0</v>
      </c>
      <c r="K13" s="28">
        <f aca="true" t="shared" si="3" ref="K13:K23">IF(G13&lt;J13,G13,J13)</f>
        <v>0</v>
      </c>
      <c r="L13" s="9"/>
      <c r="M13" s="9"/>
      <c r="N13" s="7">
        <f t="shared" si="0"/>
        <v>10</v>
      </c>
    </row>
    <row r="14" spans="1:14" ht="12.75">
      <c r="A14" s="7"/>
      <c r="B14" s="8" t="s">
        <v>46</v>
      </c>
      <c r="C14" s="9" t="s">
        <v>30</v>
      </c>
      <c r="D14" s="48">
        <v>0</v>
      </c>
      <c r="E14" s="10"/>
      <c r="F14" s="10"/>
      <c r="G14" s="28">
        <f t="shared" si="1"/>
        <v>0</v>
      </c>
      <c r="H14" s="10"/>
      <c r="I14" s="10"/>
      <c r="J14" s="28">
        <f t="shared" si="2"/>
        <v>0</v>
      </c>
      <c r="K14" s="28">
        <f t="shared" si="3"/>
        <v>0</v>
      </c>
      <c r="L14" s="9"/>
      <c r="M14" s="9"/>
      <c r="N14" s="7">
        <f t="shared" si="0"/>
        <v>0</v>
      </c>
    </row>
    <row r="15" spans="1:14" ht="12.75">
      <c r="A15" s="7"/>
      <c r="B15" s="8"/>
      <c r="C15" s="9"/>
      <c r="D15" s="9"/>
      <c r="E15" s="10"/>
      <c r="F15" s="10"/>
      <c r="G15" s="28">
        <f t="shared" si="1"/>
        <v>0</v>
      </c>
      <c r="H15" s="10"/>
      <c r="I15" s="10"/>
      <c r="J15" s="28">
        <f t="shared" si="2"/>
        <v>0</v>
      </c>
      <c r="K15" s="28">
        <f t="shared" si="3"/>
        <v>0</v>
      </c>
      <c r="L15" s="9"/>
      <c r="M15" s="9"/>
      <c r="N15" s="7">
        <f t="shared" si="0"/>
        <v>0</v>
      </c>
    </row>
    <row r="16" spans="1:14" ht="12.75">
      <c r="A16" s="7"/>
      <c r="B16" s="8"/>
      <c r="C16" s="9"/>
      <c r="D16" s="9"/>
      <c r="E16" s="10"/>
      <c r="F16" s="10"/>
      <c r="G16" s="28">
        <f t="shared" si="1"/>
        <v>0</v>
      </c>
      <c r="H16" s="10"/>
      <c r="I16" s="9"/>
      <c r="J16" s="28">
        <f t="shared" si="2"/>
        <v>0</v>
      </c>
      <c r="K16" s="28">
        <f t="shared" si="3"/>
        <v>0</v>
      </c>
      <c r="L16" s="7"/>
      <c r="M16" s="9"/>
      <c r="N16" s="7">
        <f t="shared" si="0"/>
        <v>0</v>
      </c>
    </row>
    <row r="17" spans="1:14" ht="12.75">
      <c r="A17" s="7"/>
      <c r="B17" s="8"/>
      <c r="C17" s="9"/>
      <c r="D17" s="9"/>
      <c r="E17" s="10"/>
      <c r="F17" s="10"/>
      <c r="G17" s="28">
        <f t="shared" si="1"/>
        <v>0</v>
      </c>
      <c r="H17" s="10"/>
      <c r="I17" s="10"/>
      <c r="J17" s="28">
        <f t="shared" si="2"/>
        <v>0</v>
      </c>
      <c r="K17" s="28">
        <f t="shared" si="3"/>
        <v>0</v>
      </c>
      <c r="L17" s="9"/>
      <c r="M17" s="9"/>
      <c r="N17" s="7">
        <f t="shared" si="0"/>
        <v>0</v>
      </c>
    </row>
    <row r="18" spans="1:14" ht="12.75">
      <c r="A18" s="7"/>
      <c r="B18" s="8"/>
      <c r="C18" s="9"/>
      <c r="D18" s="9"/>
      <c r="E18" s="10"/>
      <c r="F18" s="10"/>
      <c r="G18" s="28">
        <f t="shared" si="1"/>
        <v>0</v>
      </c>
      <c r="H18" s="10"/>
      <c r="I18" s="10"/>
      <c r="J18" s="28">
        <f t="shared" si="2"/>
        <v>0</v>
      </c>
      <c r="K18" s="28">
        <f t="shared" si="3"/>
        <v>0</v>
      </c>
      <c r="L18" s="9"/>
      <c r="M18" s="9"/>
      <c r="N18" s="7">
        <f t="shared" si="0"/>
        <v>0</v>
      </c>
    </row>
    <row r="19" spans="1:14" ht="12.75">
      <c r="A19" s="7"/>
      <c r="B19" s="8"/>
      <c r="C19" s="9"/>
      <c r="D19" s="9"/>
      <c r="E19" s="10"/>
      <c r="F19" s="10"/>
      <c r="G19" s="28">
        <f t="shared" si="1"/>
        <v>0</v>
      </c>
      <c r="H19" s="9"/>
      <c r="I19" s="9"/>
      <c r="J19" s="28">
        <f t="shared" si="2"/>
        <v>0</v>
      </c>
      <c r="K19" s="28">
        <f t="shared" si="3"/>
        <v>0</v>
      </c>
      <c r="L19" s="9"/>
      <c r="M19" s="9"/>
      <c r="N19" s="7">
        <f t="shared" si="0"/>
        <v>0</v>
      </c>
    </row>
    <row r="20" spans="1:14" ht="12.75">
      <c r="A20" s="7"/>
      <c r="B20" s="8"/>
      <c r="C20" s="9"/>
      <c r="D20" s="9"/>
      <c r="E20" s="10"/>
      <c r="F20" s="10"/>
      <c r="G20" s="28">
        <f t="shared" si="1"/>
        <v>0</v>
      </c>
      <c r="H20" s="9"/>
      <c r="I20" s="9"/>
      <c r="J20" s="28">
        <f t="shared" si="2"/>
        <v>0</v>
      </c>
      <c r="K20" s="28">
        <f t="shared" si="3"/>
        <v>0</v>
      </c>
      <c r="L20" s="9"/>
      <c r="M20" s="9"/>
      <c r="N20" s="7">
        <f t="shared" si="0"/>
        <v>0</v>
      </c>
    </row>
    <row r="21" spans="1:14" ht="12.75">
      <c r="A21" s="7"/>
      <c r="B21" s="8"/>
      <c r="C21" s="9"/>
      <c r="D21" s="9"/>
      <c r="E21" s="10"/>
      <c r="F21" s="10"/>
      <c r="G21" s="28">
        <f t="shared" si="1"/>
        <v>0</v>
      </c>
      <c r="H21" s="9"/>
      <c r="I21" s="9"/>
      <c r="J21" s="28">
        <f t="shared" si="2"/>
        <v>0</v>
      </c>
      <c r="K21" s="28">
        <f t="shared" si="3"/>
        <v>0</v>
      </c>
      <c r="L21" s="9"/>
      <c r="M21" s="9"/>
      <c r="N21" s="7">
        <f t="shared" si="0"/>
        <v>0</v>
      </c>
    </row>
    <row r="22" spans="1:14" ht="12.75">
      <c r="A22" s="7"/>
      <c r="B22" s="8"/>
      <c r="C22" s="9"/>
      <c r="D22" s="9"/>
      <c r="E22" s="10"/>
      <c r="F22" s="10"/>
      <c r="G22" s="28">
        <f t="shared" si="1"/>
        <v>0</v>
      </c>
      <c r="H22" s="9"/>
      <c r="I22" s="9"/>
      <c r="J22" s="28">
        <f t="shared" si="2"/>
        <v>0</v>
      </c>
      <c r="K22" s="28">
        <f t="shared" si="3"/>
        <v>0</v>
      </c>
      <c r="L22" s="9"/>
      <c r="M22" s="9"/>
      <c r="N22" s="7">
        <f t="shared" si="0"/>
        <v>0</v>
      </c>
    </row>
    <row r="23" spans="1:14" ht="12.75">
      <c r="A23" s="7"/>
      <c r="B23" s="8"/>
      <c r="C23" s="9"/>
      <c r="D23" s="9"/>
      <c r="E23" s="10"/>
      <c r="F23" s="10"/>
      <c r="G23" s="28">
        <f t="shared" si="1"/>
        <v>0</v>
      </c>
      <c r="H23" s="9"/>
      <c r="I23" s="9"/>
      <c r="J23" s="28">
        <f t="shared" si="2"/>
        <v>0</v>
      </c>
      <c r="K23" s="28">
        <f t="shared" si="3"/>
        <v>0</v>
      </c>
      <c r="L23" s="9"/>
      <c r="M23" s="9"/>
      <c r="N23" s="7">
        <f t="shared" si="0"/>
        <v>0</v>
      </c>
    </row>
    <row r="24" spans="1:14" ht="12.75">
      <c r="A24" s="16"/>
      <c r="B24" s="15" t="s">
        <v>52</v>
      </c>
      <c r="C24" s="16"/>
      <c r="D24" s="16"/>
      <c r="E24" s="17"/>
      <c r="F24" s="33" t="s">
        <v>34</v>
      </c>
      <c r="G24" s="17"/>
      <c r="H24" s="17"/>
      <c r="I24" s="17"/>
      <c r="J24" s="17"/>
      <c r="K24" s="30"/>
      <c r="M24" s="16"/>
      <c r="N24" s="14"/>
    </row>
    <row r="25" spans="1:14" ht="12.75">
      <c r="A25" s="2" t="s">
        <v>3</v>
      </c>
      <c r="B25" s="2" t="s">
        <v>15</v>
      </c>
      <c r="C25" s="52" t="s">
        <v>10</v>
      </c>
      <c r="D25" s="41" t="s">
        <v>22</v>
      </c>
      <c r="E25" s="42"/>
      <c r="F25" s="26" t="s">
        <v>18</v>
      </c>
      <c r="H25" s="17"/>
      <c r="I25" s="33"/>
      <c r="J25" s="17"/>
      <c r="K25" s="30"/>
      <c r="M25" s="21"/>
      <c r="N25" s="21"/>
    </row>
    <row r="26" spans="1:14" ht="12.75">
      <c r="A26" s="4" t="s">
        <v>8</v>
      </c>
      <c r="B26" s="4" t="s">
        <v>9</v>
      </c>
      <c r="C26" s="53"/>
      <c r="D26" s="5" t="s">
        <v>20</v>
      </c>
      <c r="E26" s="4" t="s">
        <v>21</v>
      </c>
      <c r="F26" s="27" t="s">
        <v>19</v>
      </c>
      <c r="I26" s="33"/>
      <c r="J26" s="17"/>
      <c r="K26" s="30"/>
      <c r="M26" s="21"/>
      <c r="N26" s="21"/>
    </row>
    <row r="27" spans="1:11" ht="12.75">
      <c r="A27" s="7">
        <v>4</v>
      </c>
      <c r="B27" s="8" t="s">
        <v>53</v>
      </c>
      <c r="C27" s="9" t="s">
        <v>31</v>
      </c>
      <c r="D27" s="10">
        <v>27.21</v>
      </c>
      <c r="E27" s="9">
        <v>26.88</v>
      </c>
      <c r="F27" s="28">
        <f>IF(D27&lt;E27,E27,D27)</f>
        <v>27.21</v>
      </c>
      <c r="H27" s="25"/>
      <c r="I27" s="25"/>
      <c r="J27" s="25"/>
      <c r="K27" s="25"/>
    </row>
    <row r="28" spans="2:6" ht="12.75">
      <c r="B28" s="15" t="s">
        <v>51</v>
      </c>
      <c r="F28" s="33" t="s">
        <v>34</v>
      </c>
    </row>
    <row r="29" spans="1:12" ht="12.75">
      <c r="A29" s="2" t="s">
        <v>3</v>
      </c>
      <c r="B29" s="2" t="s">
        <v>4</v>
      </c>
      <c r="C29" s="52" t="s">
        <v>10</v>
      </c>
      <c r="D29" s="41" t="s">
        <v>22</v>
      </c>
      <c r="E29" s="42"/>
      <c r="F29" s="26" t="s">
        <v>18</v>
      </c>
      <c r="H29" s="14"/>
      <c r="I29" s="25"/>
      <c r="J29" s="14"/>
      <c r="K29" s="21"/>
      <c r="L29" s="21"/>
    </row>
    <row r="30" spans="1:12" ht="12.75">
      <c r="A30" s="4" t="s">
        <v>8</v>
      </c>
      <c r="B30" s="4" t="s">
        <v>9</v>
      </c>
      <c r="C30" s="53"/>
      <c r="D30" s="5" t="s">
        <v>20</v>
      </c>
      <c r="E30" s="4" t="s">
        <v>21</v>
      </c>
      <c r="F30" s="27" t="s">
        <v>19</v>
      </c>
      <c r="H30" s="14"/>
      <c r="I30" s="25"/>
      <c r="J30" s="14"/>
      <c r="K30" s="21"/>
      <c r="L30" s="21"/>
    </row>
    <row r="31" spans="1:12" ht="12.75">
      <c r="A31" s="7">
        <v>4</v>
      </c>
      <c r="B31" s="8" t="s">
        <v>59</v>
      </c>
      <c r="C31" s="9" t="s">
        <v>30</v>
      </c>
      <c r="D31" s="31">
        <v>26.81</v>
      </c>
      <c r="E31" s="10">
        <v>28</v>
      </c>
      <c r="F31" s="28">
        <f>IF(D31&lt;E31,E31,D31)</f>
        <v>28</v>
      </c>
      <c r="H31" s="33"/>
      <c r="I31" s="25"/>
      <c r="J31" s="14"/>
      <c r="K31" s="46"/>
      <c r="L31" s="21"/>
    </row>
    <row r="32" spans="1:12" ht="12.75">
      <c r="A32" s="14"/>
      <c r="B32" s="15"/>
      <c r="C32" s="16"/>
      <c r="D32" s="16"/>
      <c r="E32" s="17"/>
      <c r="F32" s="17"/>
      <c r="G32" s="30"/>
      <c r="H32" s="25"/>
      <c r="I32" s="25"/>
      <c r="J32" s="14"/>
      <c r="K32" s="51"/>
      <c r="L32" s="21"/>
    </row>
    <row r="33" spans="1:12" ht="12.75">
      <c r="A33" s="14" t="s">
        <v>50</v>
      </c>
      <c r="B33" s="1" t="s">
        <v>49</v>
      </c>
      <c r="C33" s="1" t="s">
        <v>37</v>
      </c>
      <c r="D33" s="1"/>
      <c r="E33" s="12"/>
      <c r="F33" s="12"/>
      <c r="G33" s="30"/>
      <c r="H33" s="25"/>
      <c r="I33" s="25"/>
      <c r="J33" s="14"/>
      <c r="K33" s="21"/>
      <c r="L33" s="21"/>
    </row>
    <row r="34" spans="1:12" ht="12.75">
      <c r="A34" s="1" t="s">
        <v>14</v>
      </c>
      <c r="B34" s="1" t="s">
        <v>38</v>
      </c>
      <c r="C34" s="1" t="s">
        <v>39</v>
      </c>
      <c r="D34" s="1"/>
      <c r="E34" s="12"/>
      <c r="F34" s="12"/>
      <c r="G34" s="1"/>
      <c r="H34" s="33"/>
      <c r="I34" s="21"/>
      <c r="J34" s="21"/>
      <c r="K34" s="46"/>
      <c r="L34" s="21"/>
    </row>
    <row r="35" spans="1:12" ht="12.75">
      <c r="A35" s="1"/>
      <c r="B35" s="1" t="s">
        <v>40</v>
      </c>
      <c r="C35" s="1" t="s">
        <v>41</v>
      </c>
      <c r="D35" s="1"/>
      <c r="E35" s="1"/>
      <c r="F35" s="1"/>
      <c r="G35" s="1"/>
      <c r="H35" s="25"/>
      <c r="I35" s="21"/>
      <c r="J35" s="21"/>
      <c r="K35" s="30"/>
      <c r="L35" s="21"/>
    </row>
    <row r="36" spans="1:12" ht="12.75">
      <c r="A36" s="1"/>
      <c r="B36" s="1" t="s">
        <v>42</v>
      </c>
      <c r="C36" s="1" t="s">
        <v>43</v>
      </c>
      <c r="D36" s="1"/>
      <c r="E36" s="1"/>
      <c r="F36" s="1"/>
      <c r="G36" s="1"/>
      <c r="H36" s="25"/>
      <c r="I36" s="21"/>
      <c r="J36" s="21"/>
      <c r="K36" s="21"/>
      <c r="L36" s="21"/>
    </row>
    <row r="37" spans="1:8" ht="12.75">
      <c r="A37" s="13"/>
      <c r="B37" s="13" t="s">
        <v>44</v>
      </c>
      <c r="C37" s="13" t="s">
        <v>45</v>
      </c>
      <c r="D37" s="13"/>
      <c r="E37" s="13"/>
      <c r="F37" s="13"/>
      <c r="G37" s="13"/>
      <c r="H37" s="13"/>
    </row>
    <row r="38" spans="2:8" ht="12.75">
      <c r="B38" s="1"/>
      <c r="C38" s="1"/>
      <c r="D38" s="1"/>
      <c r="E38" s="1"/>
      <c r="F38" s="1"/>
      <c r="G38" s="1"/>
      <c r="H38" s="1"/>
    </row>
    <row r="39" ht="12.75">
      <c r="A39" s="1" t="s">
        <v>23</v>
      </c>
    </row>
    <row r="41" spans="1:2" ht="12.75">
      <c r="A41" s="49"/>
      <c r="B41" t="s">
        <v>55</v>
      </c>
    </row>
  </sheetData>
  <sheetProtection/>
  <mergeCells count="9">
    <mergeCell ref="C29:C30"/>
    <mergeCell ref="C25:C26"/>
    <mergeCell ref="C7:C8"/>
    <mergeCell ref="E3:H3"/>
    <mergeCell ref="E5:H5"/>
    <mergeCell ref="E4:H4"/>
    <mergeCell ref="E6:H6"/>
    <mergeCell ref="E7:F7"/>
    <mergeCell ref="H7:I7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7.25390625" style="0" customWidth="1"/>
    <col min="2" max="2" width="21.75390625" style="0" customWidth="1"/>
    <col min="3" max="3" width="8.75390625" style="0" customWidth="1"/>
    <col min="4" max="4" width="7.25390625" style="0" customWidth="1"/>
    <col min="5" max="10" width="8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54" t="s">
        <v>47</v>
      </c>
      <c r="E3" s="54"/>
      <c r="F3" s="54"/>
      <c r="G3" s="54"/>
      <c r="H3" s="1"/>
      <c r="I3" s="1"/>
      <c r="J3" s="1"/>
      <c r="K3" s="1"/>
    </row>
    <row r="4" spans="1:11" ht="12.75">
      <c r="A4" s="1"/>
      <c r="B4" s="1"/>
      <c r="C4" s="1"/>
      <c r="D4" s="55"/>
      <c r="E4" s="55"/>
      <c r="F4" s="55"/>
      <c r="G4" s="55"/>
      <c r="H4" s="40"/>
      <c r="I4" s="40"/>
      <c r="J4" s="1"/>
      <c r="K4" s="1"/>
    </row>
    <row r="5" spans="1:11" ht="13.5" customHeight="1">
      <c r="A5" s="1"/>
      <c r="B5" s="1" t="s">
        <v>2</v>
      </c>
      <c r="C5" s="1"/>
      <c r="D5" s="54" t="s">
        <v>56</v>
      </c>
      <c r="E5" s="54"/>
      <c r="F5" s="54"/>
      <c r="G5" s="54"/>
      <c r="H5" s="1"/>
      <c r="I5" s="1"/>
      <c r="J5" s="1"/>
      <c r="K5" s="1"/>
    </row>
    <row r="6" spans="1:11" ht="12.75">
      <c r="A6" s="1"/>
      <c r="B6" s="1"/>
      <c r="C6" s="1"/>
      <c r="D6" s="56"/>
      <c r="E6" s="56"/>
      <c r="F6" s="56"/>
      <c r="G6" s="56"/>
      <c r="H6" s="20"/>
      <c r="I6" s="1"/>
      <c r="J6" s="1"/>
      <c r="K6" s="1"/>
    </row>
    <row r="7" spans="1:14" ht="12.75">
      <c r="A7" s="2" t="s">
        <v>3</v>
      </c>
      <c r="B7" s="2" t="s">
        <v>4</v>
      </c>
      <c r="C7" s="52" t="s">
        <v>10</v>
      </c>
      <c r="D7" s="18" t="s">
        <v>5</v>
      </c>
      <c r="E7" s="57" t="s">
        <v>22</v>
      </c>
      <c r="F7" s="58"/>
      <c r="G7" s="2" t="s">
        <v>16</v>
      </c>
      <c r="H7" s="57" t="s">
        <v>22</v>
      </c>
      <c r="I7" s="58"/>
      <c r="J7" s="2" t="s">
        <v>16</v>
      </c>
      <c r="K7" s="26" t="s">
        <v>18</v>
      </c>
      <c r="L7" s="2" t="s">
        <v>17</v>
      </c>
      <c r="M7" s="3" t="s">
        <v>6</v>
      </c>
      <c r="N7" s="2" t="s">
        <v>7</v>
      </c>
    </row>
    <row r="8" spans="1:14" ht="12.75">
      <c r="A8" s="4" t="s">
        <v>8</v>
      </c>
      <c r="B8" s="4" t="s">
        <v>9</v>
      </c>
      <c r="C8" s="53"/>
      <c r="D8" s="19" t="s">
        <v>11</v>
      </c>
      <c r="E8" s="5" t="s">
        <v>20</v>
      </c>
      <c r="F8" s="4" t="s">
        <v>21</v>
      </c>
      <c r="G8" s="4" t="s">
        <v>24</v>
      </c>
      <c r="H8" s="5" t="s">
        <v>20</v>
      </c>
      <c r="I8" s="4" t="s">
        <v>21</v>
      </c>
      <c r="J8" s="4" t="s">
        <v>25</v>
      </c>
      <c r="K8" s="27" t="s">
        <v>19</v>
      </c>
      <c r="L8" s="23" t="s">
        <v>26</v>
      </c>
      <c r="M8" s="24" t="s">
        <v>12</v>
      </c>
      <c r="N8" s="23" t="s">
        <v>13</v>
      </c>
    </row>
    <row r="9" spans="1:14" ht="12.75">
      <c r="A9" s="7">
        <v>3</v>
      </c>
      <c r="B9" s="8" t="s">
        <v>35</v>
      </c>
      <c r="C9" s="9" t="s">
        <v>30</v>
      </c>
      <c r="D9" s="37">
        <v>8</v>
      </c>
      <c r="E9" s="47">
        <v>24.2</v>
      </c>
      <c r="F9" s="10">
        <v>23.24</v>
      </c>
      <c r="G9" s="28">
        <f>IF(E9&lt;F9,F9,E9)</f>
        <v>24.2</v>
      </c>
      <c r="H9" s="31">
        <v>28.6</v>
      </c>
      <c r="I9" s="10">
        <v>25.4</v>
      </c>
      <c r="J9" s="28">
        <f>IF(H9&lt;I9,I9,H9)</f>
        <v>28.6</v>
      </c>
      <c r="K9" s="29">
        <f>IF(G9&lt;J9,G9,J9)</f>
        <v>24.2</v>
      </c>
      <c r="L9" s="22">
        <v>1</v>
      </c>
      <c r="M9" s="37">
        <v>10</v>
      </c>
      <c r="N9" s="32">
        <f>D9+M9</f>
        <v>18</v>
      </c>
    </row>
    <row r="10" spans="1:14" ht="12.75">
      <c r="A10" s="7">
        <v>1</v>
      </c>
      <c r="B10" s="8" t="s">
        <v>36</v>
      </c>
      <c r="C10" s="9" t="s">
        <v>30</v>
      </c>
      <c r="D10" s="37">
        <v>10</v>
      </c>
      <c r="E10" s="47">
        <v>23.54</v>
      </c>
      <c r="F10" s="10">
        <v>25.44</v>
      </c>
      <c r="G10" s="28">
        <f>IF(E10&lt;F10,F10,E10)</f>
        <v>25.44</v>
      </c>
      <c r="H10" s="31">
        <v>34.33</v>
      </c>
      <c r="I10" s="10">
        <v>32.02</v>
      </c>
      <c r="J10" s="28">
        <f>IF(H10&lt;I10,I10,H10)</f>
        <v>34.33</v>
      </c>
      <c r="K10" s="29">
        <f>IF(G10&lt;J10,G10,J10)</f>
        <v>25.44</v>
      </c>
      <c r="L10" s="22">
        <v>2</v>
      </c>
      <c r="M10" s="37">
        <v>9</v>
      </c>
      <c r="N10" s="32">
        <f>D10+M10</f>
        <v>19</v>
      </c>
    </row>
    <row r="11" spans="1:14" ht="12.75">
      <c r="A11" s="7">
        <v>2</v>
      </c>
      <c r="B11" s="8" t="s">
        <v>48</v>
      </c>
      <c r="C11" s="9" t="s">
        <v>30</v>
      </c>
      <c r="D11" s="37">
        <v>6</v>
      </c>
      <c r="E11" s="10">
        <v>26.09</v>
      </c>
      <c r="F11" s="10">
        <v>24.81</v>
      </c>
      <c r="G11" s="28">
        <f>IF(E11&lt;F11,F11,E11)</f>
        <v>26.09</v>
      </c>
      <c r="H11" s="31">
        <v>36.93</v>
      </c>
      <c r="I11" s="10">
        <v>40.83</v>
      </c>
      <c r="J11" s="28">
        <f>IF(H11&lt;I11,I11,H11)</f>
        <v>40.83</v>
      </c>
      <c r="K11" s="29">
        <f>IF(G11&lt;J11,G11,J11)</f>
        <v>26.09</v>
      </c>
      <c r="L11" s="22">
        <v>3</v>
      </c>
      <c r="M11" s="37">
        <v>8</v>
      </c>
      <c r="N11" s="32">
        <f aca="true" t="shared" si="0" ref="N11:N35">D11+M11</f>
        <v>14</v>
      </c>
    </row>
    <row r="12" spans="1:14" ht="12.75">
      <c r="A12" s="7">
        <v>5</v>
      </c>
      <c r="B12" s="8" t="s">
        <v>60</v>
      </c>
      <c r="C12" s="9" t="s">
        <v>61</v>
      </c>
      <c r="D12" s="39">
        <v>0</v>
      </c>
      <c r="E12" s="35">
        <v>26.47</v>
      </c>
      <c r="F12" s="10">
        <v>25.61</v>
      </c>
      <c r="G12" s="28">
        <f>IF(E12&lt;F12,F12,E12)</f>
        <v>26.47</v>
      </c>
      <c r="H12" s="31">
        <v>28.79</v>
      </c>
      <c r="I12" s="10">
        <v>25.11</v>
      </c>
      <c r="J12" s="28">
        <f>IF(H12&lt;I12,I12,H12)</f>
        <v>28.79</v>
      </c>
      <c r="K12" s="29">
        <f>IF(G12&lt;J12,G12,J12)</f>
        <v>26.47</v>
      </c>
      <c r="L12" s="22">
        <v>4</v>
      </c>
      <c r="M12" s="37">
        <v>7</v>
      </c>
      <c r="N12" s="32">
        <f t="shared" si="0"/>
        <v>7</v>
      </c>
    </row>
    <row r="13" spans="1:14" ht="12.75">
      <c r="A13" s="7">
        <v>4</v>
      </c>
      <c r="B13" s="8" t="s">
        <v>59</v>
      </c>
      <c r="C13" s="9" t="s">
        <v>30</v>
      </c>
      <c r="D13" s="37">
        <v>0</v>
      </c>
      <c r="E13" s="10">
        <v>27.81</v>
      </c>
      <c r="F13" s="10">
        <v>28.6</v>
      </c>
      <c r="G13" s="28">
        <f>IF(E13&lt;F13,F13,E13)</f>
        <v>28.6</v>
      </c>
      <c r="H13" s="31">
        <v>26.81</v>
      </c>
      <c r="I13" s="10">
        <v>28</v>
      </c>
      <c r="J13" s="28">
        <f>IF(H13&lt;I13,I13,H13)</f>
        <v>28</v>
      </c>
      <c r="K13" s="29">
        <f>IF(G13&lt;J13,G13,J13)</f>
        <v>28</v>
      </c>
      <c r="L13" s="22">
        <v>5</v>
      </c>
      <c r="M13" s="37">
        <v>6</v>
      </c>
      <c r="N13" s="32">
        <f t="shared" si="0"/>
        <v>6</v>
      </c>
    </row>
    <row r="14" spans="1:14" ht="12.75">
      <c r="A14" s="7"/>
      <c r="B14" s="8" t="s">
        <v>29</v>
      </c>
      <c r="C14" s="9" t="s">
        <v>31</v>
      </c>
      <c r="D14" s="39">
        <v>9</v>
      </c>
      <c r="E14" s="47"/>
      <c r="F14" s="10"/>
      <c r="G14" s="28">
        <f aca="true" t="shared" si="1" ref="G14:G27">IF(E14&lt;F14,F14,E14)</f>
        <v>0</v>
      </c>
      <c r="H14" s="31"/>
      <c r="I14" s="10"/>
      <c r="J14" s="28">
        <f aca="true" t="shared" si="2" ref="J14:J27">IF(H14&lt;I14,I14,H14)</f>
        <v>0</v>
      </c>
      <c r="K14" s="29">
        <f aca="true" t="shared" si="3" ref="K14:K27">IF(G14&lt;J14,G14,J14)</f>
        <v>0</v>
      </c>
      <c r="L14" s="22"/>
      <c r="M14" s="37"/>
      <c r="N14" s="32">
        <f t="shared" si="0"/>
        <v>9</v>
      </c>
    </row>
    <row r="15" spans="1:14" ht="12.75">
      <c r="A15" s="7"/>
      <c r="B15" s="8" t="s">
        <v>33</v>
      </c>
      <c r="C15" s="9" t="s">
        <v>30</v>
      </c>
      <c r="D15" s="37">
        <v>7</v>
      </c>
      <c r="E15" s="10"/>
      <c r="F15" s="10"/>
      <c r="G15" s="28">
        <f t="shared" si="1"/>
        <v>0</v>
      </c>
      <c r="H15" s="31"/>
      <c r="I15" s="10"/>
      <c r="J15" s="28">
        <f t="shared" si="2"/>
        <v>0</v>
      </c>
      <c r="K15" s="29">
        <f t="shared" si="3"/>
        <v>0</v>
      </c>
      <c r="L15" s="22"/>
      <c r="M15" s="39"/>
      <c r="N15" s="32">
        <f t="shared" si="0"/>
        <v>7</v>
      </c>
    </row>
    <row r="16" spans="1:14" ht="12.75">
      <c r="A16" s="7"/>
      <c r="B16" s="8" t="s">
        <v>27</v>
      </c>
      <c r="C16" s="9" t="s">
        <v>30</v>
      </c>
      <c r="D16" s="37">
        <v>5</v>
      </c>
      <c r="E16" s="35"/>
      <c r="F16" s="10"/>
      <c r="G16" s="28">
        <f t="shared" si="1"/>
        <v>0</v>
      </c>
      <c r="H16" s="31"/>
      <c r="I16" s="10"/>
      <c r="J16" s="28">
        <f t="shared" si="2"/>
        <v>0</v>
      </c>
      <c r="K16" s="29">
        <f t="shared" si="3"/>
        <v>0</v>
      </c>
      <c r="L16" s="22"/>
      <c r="M16" s="37"/>
      <c r="N16" s="32">
        <f t="shared" si="0"/>
        <v>5</v>
      </c>
    </row>
    <row r="17" spans="1:14" ht="12.75">
      <c r="A17" s="7"/>
      <c r="B17" s="8" t="s">
        <v>54</v>
      </c>
      <c r="C17" s="9" t="s">
        <v>31</v>
      </c>
      <c r="D17" s="37">
        <v>4</v>
      </c>
      <c r="E17" s="10"/>
      <c r="F17" s="10"/>
      <c r="G17" s="28">
        <f t="shared" si="1"/>
        <v>0</v>
      </c>
      <c r="H17" s="31"/>
      <c r="I17" s="10"/>
      <c r="J17" s="28">
        <f t="shared" si="2"/>
        <v>0</v>
      </c>
      <c r="K17" s="29">
        <f t="shared" si="3"/>
        <v>0</v>
      </c>
      <c r="L17" s="22"/>
      <c r="M17" s="39"/>
      <c r="N17" s="32">
        <f t="shared" si="0"/>
        <v>4</v>
      </c>
    </row>
    <row r="18" spans="1:14" ht="12.75">
      <c r="A18" s="7"/>
      <c r="B18" s="8" t="s">
        <v>57</v>
      </c>
      <c r="C18" s="9" t="s">
        <v>31</v>
      </c>
      <c r="D18" s="39">
        <v>3</v>
      </c>
      <c r="E18" s="35"/>
      <c r="F18" s="10"/>
      <c r="G18" s="28">
        <f t="shared" si="1"/>
        <v>0</v>
      </c>
      <c r="H18" s="31"/>
      <c r="I18" s="10"/>
      <c r="J18" s="28">
        <f t="shared" si="2"/>
        <v>0</v>
      </c>
      <c r="K18" s="29">
        <f t="shared" si="3"/>
        <v>0</v>
      </c>
      <c r="L18" s="22"/>
      <c r="M18" s="39"/>
      <c r="N18" s="32">
        <f t="shared" si="0"/>
        <v>3</v>
      </c>
    </row>
    <row r="19" spans="1:14" ht="12.75">
      <c r="A19" s="7"/>
      <c r="B19" s="8" t="s">
        <v>58</v>
      </c>
      <c r="C19" s="9" t="s">
        <v>30</v>
      </c>
      <c r="D19" s="39">
        <v>2</v>
      </c>
      <c r="E19" s="47"/>
      <c r="F19" s="10"/>
      <c r="G19" s="28">
        <f t="shared" si="1"/>
        <v>0</v>
      </c>
      <c r="H19" s="31"/>
      <c r="I19" s="10"/>
      <c r="J19" s="28">
        <f t="shared" si="2"/>
        <v>0</v>
      </c>
      <c r="K19" s="29">
        <f t="shared" si="3"/>
        <v>0</v>
      </c>
      <c r="L19" s="22"/>
      <c r="M19" s="37"/>
      <c r="N19" s="32">
        <f t="shared" si="0"/>
        <v>2</v>
      </c>
    </row>
    <row r="20" spans="1:14" ht="12.75">
      <c r="A20" s="7"/>
      <c r="B20" s="8"/>
      <c r="C20" s="9"/>
      <c r="D20" s="37">
        <v>0</v>
      </c>
      <c r="E20" s="35"/>
      <c r="F20" s="10"/>
      <c r="G20" s="28">
        <f t="shared" si="1"/>
        <v>0</v>
      </c>
      <c r="H20" s="10"/>
      <c r="I20" s="10"/>
      <c r="J20" s="28">
        <f t="shared" si="2"/>
        <v>0</v>
      </c>
      <c r="K20" s="29">
        <f t="shared" si="3"/>
        <v>0</v>
      </c>
      <c r="L20" s="22"/>
      <c r="M20" s="37"/>
      <c r="N20" s="32">
        <f t="shared" si="0"/>
        <v>0</v>
      </c>
    </row>
    <row r="21" spans="1:14" ht="12.75">
      <c r="A21" s="9"/>
      <c r="B21" s="8"/>
      <c r="C21" s="9"/>
      <c r="D21" s="39">
        <v>0</v>
      </c>
      <c r="E21" s="35"/>
      <c r="F21" s="10"/>
      <c r="G21" s="28">
        <f t="shared" si="1"/>
        <v>0</v>
      </c>
      <c r="H21" s="31"/>
      <c r="I21" s="31"/>
      <c r="J21" s="28">
        <f t="shared" si="2"/>
        <v>0</v>
      </c>
      <c r="K21" s="29">
        <f t="shared" si="3"/>
        <v>0</v>
      </c>
      <c r="L21" s="22"/>
      <c r="M21" s="37"/>
      <c r="N21" s="32">
        <f t="shared" si="0"/>
        <v>0</v>
      </c>
    </row>
    <row r="22" spans="1:14" ht="12.75">
      <c r="A22" s="7"/>
      <c r="B22" s="8"/>
      <c r="C22" s="9"/>
      <c r="D22" s="37">
        <v>0</v>
      </c>
      <c r="E22" s="35"/>
      <c r="F22" s="10"/>
      <c r="G22" s="28">
        <f t="shared" si="1"/>
        <v>0</v>
      </c>
      <c r="H22" s="31"/>
      <c r="I22" s="10"/>
      <c r="J22" s="36">
        <f t="shared" si="2"/>
        <v>0</v>
      </c>
      <c r="K22" s="29">
        <f t="shared" si="3"/>
        <v>0</v>
      </c>
      <c r="L22" s="22"/>
      <c r="M22" s="37"/>
      <c r="N22" s="32">
        <f t="shared" si="0"/>
        <v>0</v>
      </c>
    </row>
    <row r="23" spans="1:14" ht="12.75">
      <c r="A23" s="7"/>
      <c r="B23" s="8"/>
      <c r="C23" s="9"/>
      <c r="D23" s="37">
        <v>0</v>
      </c>
      <c r="E23" s="35"/>
      <c r="F23" s="10"/>
      <c r="G23" s="28">
        <f t="shared" si="1"/>
        <v>0</v>
      </c>
      <c r="H23" s="31"/>
      <c r="I23" s="10"/>
      <c r="J23" s="28">
        <f t="shared" si="2"/>
        <v>0</v>
      </c>
      <c r="K23" s="29">
        <f t="shared" si="3"/>
        <v>0</v>
      </c>
      <c r="L23" s="22"/>
      <c r="M23" s="37"/>
      <c r="N23" s="32">
        <f t="shared" si="0"/>
        <v>0</v>
      </c>
    </row>
    <row r="24" spans="1:14" ht="12.75">
      <c r="A24" s="7"/>
      <c r="B24" s="8"/>
      <c r="C24" s="9"/>
      <c r="D24" s="37">
        <v>0</v>
      </c>
      <c r="E24" s="35"/>
      <c r="F24" s="10"/>
      <c r="G24" s="28">
        <f t="shared" si="1"/>
        <v>0</v>
      </c>
      <c r="H24" s="31"/>
      <c r="I24" s="10"/>
      <c r="J24" s="28">
        <f t="shared" si="2"/>
        <v>0</v>
      </c>
      <c r="K24" s="29">
        <f t="shared" si="3"/>
        <v>0</v>
      </c>
      <c r="L24" s="22"/>
      <c r="M24" s="37"/>
      <c r="N24" s="32">
        <f t="shared" si="0"/>
        <v>0</v>
      </c>
    </row>
    <row r="25" spans="1:14" ht="12.75">
      <c r="A25" s="7"/>
      <c r="B25" s="8"/>
      <c r="C25" s="9"/>
      <c r="D25" s="37">
        <v>0</v>
      </c>
      <c r="E25" s="10"/>
      <c r="F25" s="10"/>
      <c r="G25" s="28">
        <f t="shared" si="1"/>
        <v>0</v>
      </c>
      <c r="H25" s="31"/>
      <c r="I25" s="10"/>
      <c r="J25" s="28">
        <f t="shared" si="2"/>
        <v>0</v>
      </c>
      <c r="K25" s="29">
        <f t="shared" si="3"/>
        <v>0</v>
      </c>
      <c r="L25" s="22"/>
      <c r="M25" s="37"/>
      <c r="N25" s="32">
        <f t="shared" si="0"/>
        <v>0</v>
      </c>
    </row>
    <row r="26" spans="1:14" ht="12.75">
      <c r="A26" s="7"/>
      <c r="B26" s="8"/>
      <c r="C26" s="9"/>
      <c r="D26" s="37">
        <v>0</v>
      </c>
      <c r="E26" s="10"/>
      <c r="F26" s="10"/>
      <c r="G26" s="28">
        <f t="shared" si="1"/>
        <v>0</v>
      </c>
      <c r="H26" s="31"/>
      <c r="I26" s="10"/>
      <c r="J26" s="28">
        <f t="shared" si="2"/>
        <v>0</v>
      </c>
      <c r="K26" s="29">
        <f t="shared" si="3"/>
        <v>0</v>
      </c>
      <c r="L26" s="22"/>
      <c r="M26" s="22"/>
      <c r="N26" s="32">
        <f t="shared" si="0"/>
        <v>0</v>
      </c>
    </row>
    <row r="27" spans="1:14" ht="12.75">
      <c r="A27" s="7"/>
      <c r="B27" s="8"/>
      <c r="C27" s="9"/>
      <c r="D27" s="37">
        <v>0</v>
      </c>
      <c r="E27" s="10"/>
      <c r="F27" s="10"/>
      <c r="G27" s="28">
        <f t="shared" si="1"/>
        <v>0</v>
      </c>
      <c r="H27" s="31"/>
      <c r="I27" s="10"/>
      <c r="J27" s="28">
        <f t="shared" si="2"/>
        <v>0</v>
      </c>
      <c r="K27" s="29">
        <f t="shared" si="3"/>
        <v>0</v>
      </c>
      <c r="L27" s="22"/>
      <c r="M27" s="22"/>
      <c r="N27" s="32">
        <f t="shared" si="0"/>
        <v>0</v>
      </c>
    </row>
    <row r="28" spans="1:14" ht="12.75">
      <c r="A28" s="7"/>
      <c r="B28" s="8"/>
      <c r="C28" s="9"/>
      <c r="D28" s="37">
        <v>0</v>
      </c>
      <c r="E28" s="10"/>
      <c r="F28" s="10"/>
      <c r="G28" s="28">
        <f aca="true" t="shared" si="4" ref="G28:G35">IF(E28&lt;F28,F28,E28)</f>
        <v>0</v>
      </c>
      <c r="H28" s="31"/>
      <c r="I28" s="10"/>
      <c r="J28" s="28">
        <f aca="true" t="shared" si="5" ref="J28:J33">IF(H28&lt;I28,I28,H28)</f>
        <v>0</v>
      </c>
      <c r="K28" s="29">
        <f aca="true" t="shared" si="6" ref="K28:K33">IF(G28&lt;J28,G28,J28)</f>
        <v>0</v>
      </c>
      <c r="L28" s="22"/>
      <c r="M28" s="22"/>
      <c r="N28" s="32">
        <f t="shared" si="0"/>
        <v>0</v>
      </c>
    </row>
    <row r="29" spans="1:14" ht="12.75">
      <c r="A29" s="7"/>
      <c r="B29" s="8"/>
      <c r="C29" s="9"/>
      <c r="D29" s="7"/>
      <c r="E29" s="10"/>
      <c r="F29" s="10"/>
      <c r="G29" s="28">
        <f t="shared" si="4"/>
        <v>0</v>
      </c>
      <c r="H29" s="31"/>
      <c r="I29" s="10"/>
      <c r="J29" s="28">
        <f t="shared" si="5"/>
        <v>0</v>
      </c>
      <c r="K29" s="29">
        <f t="shared" si="6"/>
        <v>0</v>
      </c>
      <c r="L29" s="22"/>
      <c r="M29" s="22"/>
      <c r="N29" s="32">
        <f t="shared" si="0"/>
        <v>0</v>
      </c>
    </row>
    <row r="30" spans="1:14" ht="12.75">
      <c r="A30" s="7"/>
      <c r="B30" s="8"/>
      <c r="C30" s="9"/>
      <c r="D30" s="7"/>
      <c r="E30" s="10"/>
      <c r="F30" s="10"/>
      <c r="G30" s="28">
        <f t="shared" si="4"/>
        <v>0</v>
      </c>
      <c r="H30" s="10"/>
      <c r="I30" s="10"/>
      <c r="J30" s="28">
        <f t="shared" si="5"/>
        <v>0</v>
      </c>
      <c r="K30" s="29">
        <f t="shared" si="6"/>
        <v>0</v>
      </c>
      <c r="L30" s="22"/>
      <c r="M30" s="22"/>
      <c r="N30" s="32">
        <f t="shared" si="0"/>
        <v>0</v>
      </c>
    </row>
    <row r="31" spans="1:14" ht="12.75">
      <c r="A31" s="7"/>
      <c r="B31" s="8"/>
      <c r="C31" s="9"/>
      <c r="D31" s="7"/>
      <c r="E31" s="10"/>
      <c r="F31" s="10"/>
      <c r="G31" s="28">
        <f t="shared" si="4"/>
        <v>0</v>
      </c>
      <c r="H31" s="31"/>
      <c r="I31" s="10"/>
      <c r="J31" s="28">
        <f t="shared" si="5"/>
        <v>0</v>
      </c>
      <c r="K31" s="29">
        <f t="shared" si="6"/>
        <v>0</v>
      </c>
      <c r="L31" s="22"/>
      <c r="M31" s="22"/>
      <c r="N31" s="32">
        <f t="shared" si="0"/>
        <v>0</v>
      </c>
    </row>
    <row r="32" spans="1:14" ht="12.75">
      <c r="A32" s="7"/>
      <c r="B32" s="8"/>
      <c r="C32" s="9"/>
      <c r="D32" s="7"/>
      <c r="E32" s="10"/>
      <c r="F32" s="10"/>
      <c r="G32" s="28">
        <f t="shared" si="4"/>
        <v>0</v>
      </c>
      <c r="H32" s="31"/>
      <c r="I32" s="10"/>
      <c r="J32" s="28">
        <f t="shared" si="5"/>
        <v>0</v>
      </c>
      <c r="K32" s="29">
        <f t="shared" si="6"/>
        <v>0</v>
      </c>
      <c r="L32" s="22"/>
      <c r="M32" s="22"/>
      <c r="N32" s="32">
        <f t="shared" si="0"/>
        <v>0</v>
      </c>
    </row>
    <row r="33" spans="1:14" ht="12.75">
      <c r="A33" s="7"/>
      <c r="B33" s="8"/>
      <c r="C33" s="9"/>
      <c r="D33" s="7"/>
      <c r="E33" s="10"/>
      <c r="F33" s="10"/>
      <c r="G33" s="28">
        <f t="shared" si="4"/>
        <v>0</v>
      </c>
      <c r="H33" s="31"/>
      <c r="I33" s="10"/>
      <c r="J33" s="28">
        <f t="shared" si="5"/>
        <v>0</v>
      </c>
      <c r="K33" s="29">
        <f t="shared" si="6"/>
        <v>0</v>
      </c>
      <c r="L33" s="22"/>
      <c r="M33" s="22"/>
      <c r="N33" s="32">
        <f t="shared" si="0"/>
        <v>0</v>
      </c>
    </row>
    <row r="34" spans="1:14" ht="12.75">
      <c r="A34" s="7"/>
      <c r="B34" s="8"/>
      <c r="C34" s="9"/>
      <c r="D34" s="7"/>
      <c r="E34" s="10"/>
      <c r="F34" s="10"/>
      <c r="G34" s="28">
        <f t="shared" si="4"/>
        <v>0</v>
      </c>
      <c r="H34" s="10"/>
      <c r="I34" s="10"/>
      <c r="J34" s="28">
        <f>IF(H34&lt;I34,I34,H34)</f>
        <v>0</v>
      </c>
      <c r="K34" s="29">
        <f>IF(G34&lt;J34,G34,J34)</f>
        <v>0</v>
      </c>
      <c r="L34" s="34"/>
      <c r="M34" s="34"/>
      <c r="N34" s="32">
        <f t="shared" si="0"/>
        <v>0</v>
      </c>
    </row>
    <row r="35" spans="1:14" ht="12.75">
      <c r="A35" s="7"/>
      <c r="B35" s="8"/>
      <c r="C35" s="9"/>
      <c r="D35" s="7"/>
      <c r="E35" s="10"/>
      <c r="F35" s="10"/>
      <c r="G35" s="28">
        <f t="shared" si="4"/>
        <v>0</v>
      </c>
      <c r="H35" s="10"/>
      <c r="I35" s="10"/>
      <c r="J35" s="28">
        <f>IF(H35&lt;I35,I35,H35)</f>
        <v>0</v>
      </c>
      <c r="K35" s="29">
        <f>IF(G35&lt;J35,G35,J35)</f>
        <v>0</v>
      </c>
      <c r="L35" s="34"/>
      <c r="M35" s="34"/>
      <c r="N35" s="32">
        <f t="shared" si="0"/>
        <v>0</v>
      </c>
    </row>
    <row r="36" spans="1:14" ht="12.75">
      <c r="A36" s="7"/>
      <c r="B36" s="8"/>
      <c r="C36" s="9"/>
      <c r="D36" s="7"/>
      <c r="E36" s="10"/>
      <c r="F36" s="10"/>
      <c r="G36" s="28">
        <f>IF(E36&lt;F36,F36,E36)</f>
        <v>0</v>
      </c>
      <c r="H36" s="10"/>
      <c r="I36" s="10"/>
      <c r="J36" s="28">
        <f>IF(H36&lt;I36,I36,H36)</f>
        <v>0</v>
      </c>
      <c r="K36" s="29">
        <f>IF(G36&lt;J36,G36,J36)</f>
        <v>0</v>
      </c>
      <c r="L36" s="34"/>
      <c r="M36" s="34"/>
      <c r="N36" s="32">
        <f>D36+M36</f>
        <v>0</v>
      </c>
    </row>
    <row r="37" spans="1:11" ht="12.75">
      <c r="A37" s="11"/>
      <c r="B37" s="15"/>
      <c r="C37" s="16"/>
      <c r="D37" s="16"/>
      <c r="E37" s="17"/>
      <c r="F37" s="17"/>
      <c r="G37" s="17"/>
      <c r="H37" s="17"/>
      <c r="I37" s="17"/>
      <c r="J37" s="17"/>
      <c r="K37" s="30"/>
    </row>
    <row r="38" spans="1:11" ht="12.75">
      <c r="A38" s="50"/>
      <c r="C38" s="43"/>
      <c r="D38" s="44"/>
      <c r="E38" s="20"/>
      <c r="F38" s="45"/>
      <c r="G38" s="17"/>
      <c r="H38" s="33"/>
      <c r="I38" s="25"/>
      <c r="J38" s="14"/>
      <c r="K38" s="25"/>
    </row>
    <row r="39" spans="1:11" ht="12.75">
      <c r="A39" s="25"/>
      <c r="B39" s="25"/>
      <c r="C39" s="25"/>
      <c r="D39" s="17"/>
      <c r="E39" s="17"/>
      <c r="F39" s="25"/>
      <c r="G39" s="25"/>
      <c r="H39" s="25"/>
      <c r="I39" s="25"/>
      <c r="J39" s="14"/>
      <c r="K39" s="25"/>
    </row>
    <row r="40" spans="1:11" ht="12.75">
      <c r="A40" s="25"/>
      <c r="B40" s="25"/>
      <c r="C40" s="25"/>
      <c r="D40" s="17"/>
      <c r="E40" s="17"/>
      <c r="F40" s="25"/>
      <c r="G40" s="25"/>
      <c r="H40" s="25"/>
      <c r="I40" s="25"/>
      <c r="J40" s="14"/>
      <c r="K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15"/>
      <c r="C44" s="15"/>
      <c r="D44" s="25"/>
      <c r="E44" s="25"/>
      <c r="F44" s="25"/>
      <c r="G44" s="15"/>
      <c r="H44" s="15"/>
      <c r="I44" s="25"/>
      <c r="J44" s="25"/>
      <c r="K44" s="25"/>
    </row>
    <row r="45" spans="1:11" ht="12.75">
      <c r="A45" s="25"/>
      <c r="B45" s="15"/>
      <c r="C45" s="15"/>
      <c r="D45" s="25"/>
      <c r="E45" s="25"/>
      <c r="F45" s="25"/>
      <c r="G45" s="15"/>
      <c r="H45" s="25"/>
      <c r="I45" s="25"/>
      <c r="J45" s="25"/>
      <c r="K45" s="25"/>
    </row>
    <row r="46" spans="1:11" ht="12.75">
      <c r="A46" s="21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5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</sheetData>
  <sheetProtection/>
  <mergeCells count="7">
    <mergeCell ref="D3:G3"/>
    <mergeCell ref="D5:G5"/>
    <mergeCell ref="H7:I7"/>
    <mergeCell ref="C7:C8"/>
    <mergeCell ref="D6:G6"/>
    <mergeCell ref="E7:F7"/>
    <mergeCell ref="D4:G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Ptacek Otto</dc:creator>
  <cp:keywords/>
  <dc:description/>
  <cp:lastModifiedBy>OTTO PTÁČEK</cp:lastModifiedBy>
  <cp:lastPrinted>2017-05-20T10:24:50Z</cp:lastPrinted>
  <dcterms:created xsi:type="dcterms:W3CDTF">2001-02-16T13:26:31Z</dcterms:created>
  <dcterms:modified xsi:type="dcterms:W3CDTF">2017-05-20T12:46:15Z</dcterms:modified>
  <cp:category/>
  <cp:version/>
  <cp:contentType/>
  <cp:contentStatus/>
</cp:coreProperties>
</file>