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15" windowHeight="4665" tabRatio="601" activeTab="1"/>
  </bookViews>
  <sheets>
    <sheet name="100 - muži" sheetId="1" r:id="rId1"/>
    <sheet name="celková" sheetId="2" r:id="rId2"/>
  </sheets>
  <definedNames>
    <definedName name="_xlnm.Print_Titles" localSheetId="0">'100 - muži'!$1:$2</definedName>
  </definedNames>
  <calcPr fullCalcOnLoad="1"/>
</workbook>
</file>

<file path=xl/sharedStrings.xml><?xml version="1.0" encoding="utf-8"?>
<sst xmlns="http://schemas.openxmlformats.org/spreadsheetml/2006/main" count="267" uniqueCount="134">
  <si>
    <t>SDH :</t>
  </si>
  <si>
    <t>START.</t>
  </si>
  <si>
    <t>DR</t>
  </si>
  <si>
    <t>100 METRU</t>
  </si>
  <si>
    <t>ZAPOCIT.</t>
  </si>
  <si>
    <t>CISLO:</t>
  </si>
  <si>
    <t>UZ.</t>
  </si>
  <si>
    <t>M U Z I  -  SDH :</t>
  </si>
  <si>
    <t>POKUS</t>
  </si>
  <si>
    <t>CAS :</t>
  </si>
  <si>
    <t>/</t>
  </si>
  <si>
    <t xml:space="preserve">     VÝSLEDKOVÁ  LISTINA  OKRES. KOLA  SOUTĚŽE  V  POŽ.SPORTU  DOSPĚLÝCH</t>
  </si>
  <si>
    <t>MÍSTO KONÁNÍ      :</t>
  </si>
  <si>
    <t>TERMIN KONANI    :</t>
  </si>
  <si>
    <t>STAFETA</t>
  </si>
  <si>
    <t>Ž E N Y - BEZ OMEZ.</t>
  </si>
  <si>
    <t>M U Ž I - BEZ OMEZ.</t>
  </si>
  <si>
    <t>100 M</t>
  </si>
  <si>
    <t>UMÍ</t>
  </si>
  <si>
    <t>ŠTAFETA</t>
  </si>
  <si>
    <t>ČAS.POŽ</t>
  </si>
  <si>
    <t>SOUČET</t>
  </si>
  <si>
    <t>KONEČ.</t>
  </si>
  <si>
    <t>ČÍSLO :</t>
  </si>
  <si>
    <t>ST.</t>
  </si>
  <si>
    <t>4x100M</t>
  </si>
  <si>
    <t>ÚTOKU :</t>
  </si>
  <si>
    <t>POŘADÍ:</t>
  </si>
  <si>
    <t>UMI</t>
  </si>
  <si>
    <t>CAS.POZ</t>
  </si>
  <si>
    <t>KONEC.</t>
  </si>
  <si>
    <t>UTOKU :</t>
  </si>
  <si>
    <t>PORADI:</t>
  </si>
  <si>
    <t>M U Ž I - NAD 35 LET</t>
  </si>
  <si>
    <t xml:space="preserve">         ZÁVODNÍKA</t>
  </si>
  <si>
    <t>ČAS POŽ.</t>
  </si>
  <si>
    <t>JMENO   A   PŘÍJMENÍ</t>
  </si>
  <si>
    <t>OPOČNO</t>
  </si>
  <si>
    <t>DOBRUŠKA</t>
  </si>
  <si>
    <t>VODĚRADY</t>
  </si>
  <si>
    <t>4 ČASY</t>
  </si>
  <si>
    <t>DLOUHÁ VES</t>
  </si>
  <si>
    <t>JÍLOVICE</t>
  </si>
  <si>
    <t>SEMECHNICE</t>
  </si>
  <si>
    <t>Okrsek</t>
  </si>
  <si>
    <t>umístění:</t>
  </si>
  <si>
    <t>SNĚŽNÉ</t>
  </si>
  <si>
    <t>ČERNÍKOVICE</t>
  </si>
  <si>
    <t>Start.číslo</t>
  </si>
  <si>
    <t>BYSTRÉ v O.H. - DCI</t>
  </si>
  <si>
    <t>DOROST - Smíšený</t>
  </si>
  <si>
    <t>LUKÁŠ VONGREJ</t>
  </si>
  <si>
    <t>PAVEL DRAŠNAR</t>
  </si>
  <si>
    <t>ZDENĚK KÁBA</t>
  </si>
  <si>
    <t>PETR MATOUŠEK</t>
  </si>
  <si>
    <t>VLADIMÍR KOLAFA</t>
  </si>
  <si>
    <t>MARTIN BODLÁK</t>
  </si>
  <si>
    <t>JOSEF MALÝ</t>
  </si>
  <si>
    <t>DANIEL HORÁK</t>
  </si>
  <si>
    <t>ZDENĚK PEREMSKÝ</t>
  </si>
  <si>
    <t>MARCEL BEHAN</t>
  </si>
  <si>
    <t>ZDENĚK TLÁSKAL</t>
  </si>
  <si>
    <t>LUKÁŠ ŽID</t>
  </si>
  <si>
    <t>TOMÁŠ HRNČÍŘ</t>
  </si>
  <si>
    <t>SIMON KRPATA</t>
  </si>
  <si>
    <t>RICHARD ŠTĚPÁN</t>
  </si>
  <si>
    <t>TOMÁŠ MATĚJŮ</t>
  </si>
  <si>
    <t>MARTIN ŠTAINER</t>
  </si>
  <si>
    <t>KAREL KUPKA</t>
  </si>
  <si>
    <t>JAN VOBORNÍK</t>
  </si>
  <si>
    <t>JAKUB ZAJÍČEK</t>
  </si>
  <si>
    <t>ADAM NOVOTNÝ</t>
  </si>
  <si>
    <t>LUKAVICE - DCI</t>
  </si>
  <si>
    <t>BYSTRÉ V O.H.- DCI</t>
  </si>
  <si>
    <t>BYSTRÉ V O.H.- MŽI</t>
  </si>
  <si>
    <t xml:space="preserve">   K Ř O V I C E</t>
  </si>
  <si>
    <t xml:space="preserve">   4. Č E R V N A  2011</t>
  </si>
  <si>
    <t>BYSTRÉ v O.H. - MŽI</t>
  </si>
  <si>
    <t>PEKLO N.ZDOB.</t>
  </si>
  <si>
    <t>HROŠKA</t>
  </si>
  <si>
    <t>ČASTOLOVICE</t>
  </si>
  <si>
    <t>RÁJEC</t>
  </si>
  <si>
    <t>ROKYTNICE V O.H.</t>
  </si>
  <si>
    <t xml:space="preserve">ROKYTNICE V O.H. </t>
  </si>
  <si>
    <t>MICHAL KRSEK</t>
  </si>
  <si>
    <t>JAN MIMRA</t>
  </si>
  <si>
    <t>TOMÁŠ JEDLINSKÝ</t>
  </si>
  <si>
    <t>ONDŘEJ KRSEK</t>
  </si>
  <si>
    <t>MICHAL ZAŇKA</t>
  </si>
  <si>
    <t>KAMIL MEJTSKÝ</t>
  </si>
  <si>
    <t>ROMAN ČERMÁK</t>
  </si>
  <si>
    <t>MITCHEL SCHEEPERS</t>
  </si>
  <si>
    <t>JIŘÍ JAKUBSKÝ</t>
  </si>
  <si>
    <t>VÁCLAV DYNTAR</t>
  </si>
  <si>
    <t>MARTIN SMOLA</t>
  </si>
  <si>
    <t>FILIP KRATOCHVÍL</t>
  </si>
  <si>
    <t>MAREK DUŠKA</t>
  </si>
  <si>
    <t>DAVID KÁRNÍK</t>
  </si>
  <si>
    <t>MICHAL VANĚK</t>
  </si>
  <si>
    <t>DAVID ŠRÁMEK</t>
  </si>
  <si>
    <t>MARTIN TAKÁCS</t>
  </si>
  <si>
    <t>RADEK HLAVSA</t>
  </si>
  <si>
    <t>JIŘÍ NOVOTNÝ</t>
  </si>
  <si>
    <t>PAVEL REJCHRT</t>
  </si>
  <si>
    <t>MARTIN SVATOŇ</t>
  </si>
  <si>
    <t>LADISLAV MARTINEC</t>
  </si>
  <si>
    <t>JOSEF MARČÍK</t>
  </si>
  <si>
    <t>MICHAL KORYČANSKÝ</t>
  </si>
  <si>
    <t>ANTONÍN VÁVRA ML.</t>
  </si>
  <si>
    <t>PETR BUCHAL</t>
  </si>
  <si>
    <t>MARTIN KADEŘÁBEK</t>
  </si>
  <si>
    <t>FRANTIŠEK VALÁŠEK</t>
  </si>
  <si>
    <t>DANIEL MATĚJKA</t>
  </si>
  <si>
    <t>KAMIL MATĚJKA</t>
  </si>
  <si>
    <t>LUKÁŠ RŮŽIČKA</t>
  </si>
  <si>
    <t>DAVID URLICH</t>
  </si>
  <si>
    <t>N</t>
  </si>
  <si>
    <t>-</t>
  </si>
  <si>
    <t>JIŘÍ HRUŠKA</t>
  </si>
  <si>
    <t>MICHAL MORAVEC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</si>
  <si>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</si>
  <si>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</si>
  <si>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</si>
  <si>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</si>
  <si>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</si>
  <si>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</si>
  <si>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</si>
  <si>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</si>
  <si>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</si>
  <si>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</si>
  <si>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</si>
  <si>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POŘADÍ</t>
  </si>
  <si>
    <t>ČAS - 1.</t>
  </si>
  <si>
    <t>ČAS - 2.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</si>
</sst>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2" fontId="0" fillId="0" borderId="18" xfId="0" applyNumberFormat="1" applyBorder="1" applyAlignment="1">
      <alignment horizontal="center"/>
    </xf>
    <xf numFmtId="0" fontId="0" fillId="0" borderId="25" xfId="0" applyFont="1" applyBorder="1" applyAlignment="1">
      <alignment horizontal="left"/>
    </xf>
    <xf numFmtId="2" fontId="0" fillId="0" borderId="3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31" xfId="0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31" xfId="0" applyFont="1" applyBorder="1" applyAlignment="1">
      <alignment/>
    </xf>
    <xf numFmtId="49" fontId="1" fillId="0" borderId="27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15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Fon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0" borderId="25" xfId="0" applyFont="1" applyBorder="1" applyAlignment="1">
      <alignment horizontal="left"/>
    </xf>
    <xf numFmtId="2" fontId="0" fillId="0" borderId="18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textRotation="90"/>
    </xf>
    <xf numFmtId="0" fontId="7" fillId="0" borderId="44" xfId="0" applyFont="1" applyBorder="1" applyAlignment="1">
      <alignment horizontal="center" vertical="center" textRotation="9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8.00390625" style="0" customWidth="1"/>
    <col min="2" max="2" width="3.8515625" style="0" customWidth="1"/>
    <col min="3" max="3" width="18.57421875" style="0" customWidth="1"/>
    <col min="4" max="4" width="26.421875" style="64" customWidth="1"/>
  </cols>
  <sheetData>
    <row r="1" spans="1:9" ht="12.75">
      <c r="A1" s="51" t="s">
        <v>1</v>
      </c>
      <c r="B1" s="51" t="s">
        <v>2</v>
      </c>
      <c r="C1" s="51" t="s">
        <v>3</v>
      </c>
      <c r="D1" s="51" t="s">
        <v>36</v>
      </c>
      <c r="E1" s="112" t="s">
        <v>132</v>
      </c>
      <c r="F1" s="113" t="s">
        <v>133</v>
      </c>
      <c r="G1" s="54" t="s">
        <v>4</v>
      </c>
      <c r="H1" s="114" t="s">
        <v>131</v>
      </c>
      <c r="I1" s="31"/>
    </row>
    <row r="2" spans="1:9" ht="12.75">
      <c r="A2" s="52" t="s">
        <v>5</v>
      </c>
      <c r="B2" s="52" t="s">
        <v>6</v>
      </c>
      <c r="C2" s="52" t="s">
        <v>7</v>
      </c>
      <c r="D2" s="77" t="s">
        <v>34</v>
      </c>
      <c r="E2" s="40" t="s">
        <v>8</v>
      </c>
      <c r="F2" s="52" t="s">
        <v>8</v>
      </c>
      <c r="G2" s="55" t="s">
        <v>9</v>
      </c>
      <c r="H2" s="115"/>
      <c r="I2" s="31"/>
    </row>
    <row r="3" spans="1:9" ht="12.75">
      <c r="A3" s="65">
        <v>47</v>
      </c>
      <c r="B3" s="96">
        <v>3</v>
      </c>
      <c r="C3" s="77" t="s">
        <v>74</v>
      </c>
      <c r="D3" s="73" t="s">
        <v>71</v>
      </c>
      <c r="E3" s="102">
        <v>19.03</v>
      </c>
      <c r="F3" s="27">
        <v>18.34</v>
      </c>
      <c r="G3" s="59">
        <f aca="true" t="shared" si="0" ref="G3:G34">IF(E3&gt;F3,F3,E3)</f>
        <v>18.34</v>
      </c>
      <c r="H3" s="61">
        <v>1</v>
      </c>
      <c r="I3" s="32"/>
    </row>
    <row r="4" spans="1:9" ht="12.75">
      <c r="A4" s="65">
        <v>15</v>
      </c>
      <c r="B4" s="96">
        <v>4</v>
      </c>
      <c r="C4" s="55" t="s">
        <v>46</v>
      </c>
      <c r="D4" s="74" t="s">
        <v>67</v>
      </c>
      <c r="E4" s="102">
        <v>19.04</v>
      </c>
      <c r="F4" s="27">
        <v>23.58</v>
      </c>
      <c r="G4" s="59">
        <f t="shared" si="0"/>
        <v>19.04</v>
      </c>
      <c r="H4" s="61">
        <v>2</v>
      </c>
      <c r="I4" s="32"/>
    </row>
    <row r="5" spans="1:9" ht="12.75">
      <c r="A5" s="65">
        <v>4</v>
      </c>
      <c r="B5" s="96">
        <v>4</v>
      </c>
      <c r="C5" s="55" t="s">
        <v>46</v>
      </c>
      <c r="D5" s="73" t="s">
        <v>97</v>
      </c>
      <c r="E5" s="102">
        <v>21.33</v>
      </c>
      <c r="F5" s="101">
        <v>19.47</v>
      </c>
      <c r="G5" s="59">
        <f t="shared" si="0"/>
        <v>19.47</v>
      </c>
      <c r="H5" s="61">
        <v>3</v>
      </c>
      <c r="I5" s="5"/>
    </row>
    <row r="6" spans="1:9" ht="12.75">
      <c r="A6" s="65">
        <v>36</v>
      </c>
      <c r="B6" s="96">
        <v>3</v>
      </c>
      <c r="C6" s="77" t="s">
        <v>74</v>
      </c>
      <c r="D6" s="74" t="s">
        <v>64</v>
      </c>
      <c r="E6" s="102">
        <v>19.55</v>
      </c>
      <c r="F6" s="27">
        <v>19.48</v>
      </c>
      <c r="G6" s="59">
        <f t="shared" si="0"/>
        <v>19.48</v>
      </c>
      <c r="H6" s="61">
        <v>4</v>
      </c>
      <c r="I6" s="32"/>
    </row>
    <row r="7" spans="1:9" ht="12.75">
      <c r="A7" s="65">
        <v>26</v>
      </c>
      <c r="B7" s="96">
        <v>4</v>
      </c>
      <c r="C7" s="74" t="s">
        <v>46</v>
      </c>
      <c r="D7" s="76" t="s">
        <v>66</v>
      </c>
      <c r="E7" s="102">
        <v>19.48</v>
      </c>
      <c r="F7" s="27">
        <v>19.55</v>
      </c>
      <c r="G7" s="59">
        <f t="shared" si="0"/>
        <v>19.48</v>
      </c>
      <c r="H7" s="61">
        <v>5</v>
      </c>
      <c r="I7" s="32"/>
    </row>
    <row r="8" spans="1:9" ht="12.75">
      <c r="A8" s="65">
        <v>48</v>
      </c>
      <c r="B8" s="96">
        <v>4</v>
      </c>
      <c r="C8" s="74" t="s">
        <v>46</v>
      </c>
      <c r="D8" s="57" t="s">
        <v>65</v>
      </c>
      <c r="E8" s="102">
        <v>19.77</v>
      </c>
      <c r="F8" s="27">
        <v>27.79</v>
      </c>
      <c r="G8" s="59">
        <f t="shared" si="0"/>
        <v>19.77</v>
      </c>
      <c r="H8" s="61">
        <v>6</v>
      </c>
      <c r="I8" s="32"/>
    </row>
    <row r="9" spans="1:9" ht="12.75">
      <c r="A9" s="65">
        <v>31</v>
      </c>
      <c r="B9" s="96">
        <v>9</v>
      </c>
      <c r="C9" s="74" t="s">
        <v>41</v>
      </c>
      <c r="D9" s="57" t="s">
        <v>57</v>
      </c>
      <c r="E9" s="102">
        <v>20.75</v>
      </c>
      <c r="F9" s="27">
        <v>20.14</v>
      </c>
      <c r="G9" s="59">
        <f t="shared" si="0"/>
        <v>20.14</v>
      </c>
      <c r="H9" s="61">
        <v>7</v>
      </c>
      <c r="I9" s="32"/>
    </row>
    <row r="10" spans="1:9" ht="12.75">
      <c r="A10" s="65">
        <v>14</v>
      </c>
      <c r="B10" s="96">
        <v>3</v>
      </c>
      <c r="C10" s="73" t="s">
        <v>74</v>
      </c>
      <c r="D10" s="57" t="s">
        <v>69</v>
      </c>
      <c r="E10" s="102">
        <v>22.17</v>
      </c>
      <c r="F10" s="56">
        <v>20.43</v>
      </c>
      <c r="G10" s="59">
        <f t="shared" si="0"/>
        <v>20.43</v>
      </c>
      <c r="H10" s="61">
        <v>8</v>
      </c>
      <c r="I10" s="5"/>
    </row>
    <row r="11" spans="1:9" ht="12.75">
      <c r="A11" s="65">
        <v>41</v>
      </c>
      <c r="B11" s="96">
        <v>8</v>
      </c>
      <c r="C11" s="73" t="s">
        <v>80</v>
      </c>
      <c r="D11" s="57" t="s">
        <v>106</v>
      </c>
      <c r="E11" s="102">
        <v>20.8</v>
      </c>
      <c r="F11" s="58">
        <v>21.42</v>
      </c>
      <c r="G11" s="59">
        <f t="shared" si="0"/>
        <v>20.8</v>
      </c>
      <c r="H11" s="61">
        <v>9</v>
      </c>
      <c r="I11" s="32"/>
    </row>
    <row r="12" spans="1:9" ht="12.75">
      <c r="A12" s="65">
        <v>25</v>
      </c>
      <c r="B12" s="96">
        <v>3</v>
      </c>
      <c r="C12" s="77" t="s">
        <v>74</v>
      </c>
      <c r="D12" s="57" t="s">
        <v>70</v>
      </c>
      <c r="E12" s="102">
        <v>31.96</v>
      </c>
      <c r="F12" s="56">
        <v>21.11</v>
      </c>
      <c r="G12" s="59">
        <f t="shared" si="0"/>
        <v>21.11</v>
      </c>
      <c r="H12" s="61">
        <v>10</v>
      </c>
      <c r="I12" s="32"/>
    </row>
    <row r="13" spans="1:17" ht="12.75">
      <c r="A13" s="65">
        <v>18</v>
      </c>
      <c r="B13" s="96">
        <v>7</v>
      </c>
      <c r="C13" s="55" t="s">
        <v>43</v>
      </c>
      <c r="D13" s="53" t="s">
        <v>62</v>
      </c>
      <c r="E13" s="102">
        <v>21.84</v>
      </c>
      <c r="F13" s="27">
        <v>21.23</v>
      </c>
      <c r="G13" s="59">
        <f t="shared" si="0"/>
        <v>21.23</v>
      </c>
      <c r="H13" s="61">
        <v>11</v>
      </c>
      <c r="I13" s="32"/>
      <c r="J13" s="1"/>
      <c r="K13" s="9"/>
      <c r="L13" s="10"/>
      <c r="M13" s="10"/>
      <c r="N13" s="105"/>
      <c r="O13" s="11"/>
      <c r="P13" s="11"/>
      <c r="Q13" s="2"/>
    </row>
    <row r="14" spans="1:9" ht="12.75">
      <c r="A14" s="65">
        <v>42</v>
      </c>
      <c r="B14" s="96">
        <v>9</v>
      </c>
      <c r="C14" s="55" t="s">
        <v>41</v>
      </c>
      <c r="D14" s="57" t="s">
        <v>56</v>
      </c>
      <c r="E14" s="99">
        <v>28.64</v>
      </c>
      <c r="F14" s="27">
        <v>21.32</v>
      </c>
      <c r="G14" s="59">
        <f t="shared" si="0"/>
        <v>21.32</v>
      </c>
      <c r="H14" s="61">
        <v>12</v>
      </c>
      <c r="I14" s="32"/>
    </row>
    <row r="15" spans="1:9" ht="12.75">
      <c r="A15" s="65">
        <v>3</v>
      </c>
      <c r="B15" s="96">
        <v>3</v>
      </c>
      <c r="C15" s="77" t="s">
        <v>74</v>
      </c>
      <c r="D15" s="57" t="s">
        <v>96</v>
      </c>
      <c r="E15" s="102">
        <v>21.52</v>
      </c>
      <c r="F15" s="27">
        <v>22.02</v>
      </c>
      <c r="G15" s="59">
        <f t="shared" si="0"/>
        <v>21.52</v>
      </c>
      <c r="H15" s="61">
        <v>13</v>
      </c>
      <c r="I15" s="32"/>
    </row>
    <row r="16" spans="1:9" ht="12.75">
      <c r="A16" s="65">
        <v>20</v>
      </c>
      <c r="B16" s="96">
        <v>9</v>
      </c>
      <c r="C16" s="55" t="s">
        <v>41</v>
      </c>
      <c r="D16" s="57" t="s">
        <v>58</v>
      </c>
      <c r="E16" s="102">
        <v>21.87</v>
      </c>
      <c r="F16" s="27">
        <v>23.77</v>
      </c>
      <c r="G16" s="59">
        <f t="shared" si="0"/>
        <v>21.87</v>
      </c>
      <c r="H16" s="61">
        <v>14</v>
      </c>
      <c r="I16" s="32"/>
    </row>
    <row r="17" spans="1:9" ht="12.75">
      <c r="A17" s="65">
        <v>45</v>
      </c>
      <c r="B17" s="96">
        <v>1</v>
      </c>
      <c r="C17" s="73" t="s">
        <v>73</v>
      </c>
      <c r="D17" s="57" t="s">
        <v>95</v>
      </c>
      <c r="E17" s="102" t="s">
        <v>116</v>
      </c>
      <c r="F17" s="27">
        <v>22.15</v>
      </c>
      <c r="G17" s="59">
        <f t="shared" si="0"/>
        <v>22.15</v>
      </c>
      <c r="H17" s="61">
        <v>15</v>
      </c>
      <c r="I17" s="32"/>
    </row>
    <row r="18" spans="1:9" ht="12.75">
      <c r="A18" s="65">
        <v>29</v>
      </c>
      <c r="B18" s="96">
        <v>7</v>
      </c>
      <c r="C18" s="74" t="s">
        <v>43</v>
      </c>
      <c r="D18" s="53" t="s">
        <v>61</v>
      </c>
      <c r="E18" s="102">
        <v>23.3</v>
      </c>
      <c r="F18" s="27">
        <v>22.24</v>
      </c>
      <c r="G18" s="59">
        <f t="shared" si="0"/>
        <v>22.24</v>
      </c>
      <c r="H18" s="61">
        <v>16</v>
      </c>
      <c r="I18" s="32"/>
    </row>
    <row r="19" spans="1:9" ht="12.75">
      <c r="A19" s="65">
        <v>10</v>
      </c>
      <c r="B19" s="97">
        <v>10</v>
      </c>
      <c r="C19" s="74" t="s">
        <v>81</v>
      </c>
      <c r="D19" s="57" t="s">
        <v>88</v>
      </c>
      <c r="E19" s="102">
        <v>22.84</v>
      </c>
      <c r="F19" s="27">
        <v>22.41</v>
      </c>
      <c r="G19" s="59">
        <f t="shared" si="0"/>
        <v>22.41</v>
      </c>
      <c r="H19" s="61">
        <v>17</v>
      </c>
      <c r="I19" s="32"/>
    </row>
    <row r="20" spans="1:9" ht="12.75">
      <c r="A20" s="65">
        <v>51</v>
      </c>
      <c r="B20" s="96">
        <v>7</v>
      </c>
      <c r="C20" s="74" t="s">
        <v>43</v>
      </c>
      <c r="D20" s="100" t="s">
        <v>114</v>
      </c>
      <c r="E20" s="102">
        <v>22.84</v>
      </c>
      <c r="F20" s="27">
        <v>22.45</v>
      </c>
      <c r="G20" s="59">
        <f t="shared" si="0"/>
        <v>22.45</v>
      </c>
      <c r="H20" s="61">
        <v>18</v>
      </c>
      <c r="I20" s="5"/>
    </row>
    <row r="21" spans="1:9" ht="12.75">
      <c r="A21" s="65">
        <v>32</v>
      </c>
      <c r="B21" s="97">
        <v>10</v>
      </c>
      <c r="C21" s="74" t="s">
        <v>81</v>
      </c>
      <c r="D21" s="57" t="s">
        <v>112</v>
      </c>
      <c r="E21" s="102">
        <v>23.83</v>
      </c>
      <c r="F21" s="27">
        <v>22.61</v>
      </c>
      <c r="G21" s="59">
        <f t="shared" si="0"/>
        <v>22.61</v>
      </c>
      <c r="H21" s="61">
        <v>19</v>
      </c>
      <c r="I21" s="32"/>
    </row>
    <row r="22" spans="1:9" ht="12.75">
      <c r="A22" s="65">
        <v>7</v>
      </c>
      <c r="B22" s="96">
        <v>7</v>
      </c>
      <c r="C22" s="74" t="s">
        <v>43</v>
      </c>
      <c r="D22" s="57" t="s">
        <v>63</v>
      </c>
      <c r="E22" s="102">
        <v>22.67</v>
      </c>
      <c r="F22" s="27">
        <v>24.41</v>
      </c>
      <c r="G22" s="59">
        <f t="shared" si="0"/>
        <v>22.67</v>
      </c>
      <c r="H22" s="61">
        <v>20</v>
      </c>
      <c r="I22" s="32"/>
    </row>
    <row r="23" spans="1:8" ht="12.75">
      <c r="A23" s="65">
        <v>8</v>
      </c>
      <c r="B23" s="96">
        <v>8</v>
      </c>
      <c r="C23" s="73" t="s">
        <v>80</v>
      </c>
      <c r="D23" s="53" t="s">
        <v>104</v>
      </c>
      <c r="E23" s="102">
        <v>23.14</v>
      </c>
      <c r="F23" s="27">
        <v>22.97</v>
      </c>
      <c r="G23" s="59">
        <f t="shared" si="0"/>
        <v>22.97</v>
      </c>
      <c r="H23" s="61">
        <v>21</v>
      </c>
    </row>
    <row r="24" spans="1:8" ht="12.75">
      <c r="A24" s="65">
        <v>52</v>
      </c>
      <c r="B24" s="96">
        <v>8</v>
      </c>
      <c r="C24" s="73" t="s">
        <v>80</v>
      </c>
      <c r="D24" s="57" t="s">
        <v>107</v>
      </c>
      <c r="E24" s="102" t="s">
        <v>116</v>
      </c>
      <c r="F24" s="27">
        <v>23.08</v>
      </c>
      <c r="G24" s="59">
        <f t="shared" si="0"/>
        <v>23.08</v>
      </c>
      <c r="H24" s="61">
        <v>22</v>
      </c>
    </row>
    <row r="25" spans="1:9" ht="12.75">
      <c r="A25" s="65">
        <v>23</v>
      </c>
      <c r="B25" s="97">
        <v>1</v>
      </c>
      <c r="C25" s="73" t="s">
        <v>73</v>
      </c>
      <c r="D25" s="57" t="s">
        <v>93</v>
      </c>
      <c r="E25" s="102">
        <v>24.28</v>
      </c>
      <c r="F25" s="27">
        <v>23.26</v>
      </c>
      <c r="G25" s="59">
        <f t="shared" si="0"/>
        <v>23.26</v>
      </c>
      <c r="H25" s="61">
        <v>23</v>
      </c>
      <c r="I25" s="32"/>
    </row>
    <row r="26" spans="1:9" ht="12.75">
      <c r="A26" s="65">
        <v>30</v>
      </c>
      <c r="B26" s="96">
        <v>8</v>
      </c>
      <c r="C26" s="73" t="s">
        <v>80</v>
      </c>
      <c r="D26" s="100" t="s">
        <v>119</v>
      </c>
      <c r="E26" s="102" t="s">
        <v>116</v>
      </c>
      <c r="F26" s="39">
        <v>23.26</v>
      </c>
      <c r="G26" s="59">
        <f t="shared" si="0"/>
        <v>23.26</v>
      </c>
      <c r="H26" s="61">
        <v>24</v>
      </c>
      <c r="I26" s="32"/>
    </row>
    <row r="27" spans="1:9" ht="12.75">
      <c r="A27" s="65">
        <v>11</v>
      </c>
      <c r="B27" s="96">
        <v>11</v>
      </c>
      <c r="C27" s="74" t="s">
        <v>83</v>
      </c>
      <c r="D27" s="57" t="s">
        <v>108</v>
      </c>
      <c r="E27" s="102">
        <v>23.52</v>
      </c>
      <c r="F27" s="27">
        <v>23.32</v>
      </c>
      <c r="G27" s="59">
        <f t="shared" si="0"/>
        <v>23.32</v>
      </c>
      <c r="H27" s="61">
        <v>25</v>
      </c>
      <c r="I27" s="32"/>
    </row>
    <row r="28" spans="1:9" ht="12.75">
      <c r="A28" s="65">
        <v>53</v>
      </c>
      <c r="B28" s="96">
        <v>9</v>
      </c>
      <c r="C28" s="74" t="s">
        <v>41</v>
      </c>
      <c r="D28" s="57" t="s">
        <v>59</v>
      </c>
      <c r="E28" s="102">
        <v>25.93</v>
      </c>
      <c r="F28" s="27">
        <v>23.54</v>
      </c>
      <c r="G28" s="59">
        <f t="shared" si="0"/>
        <v>23.54</v>
      </c>
      <c r="H28" s="61">
        <v>26</v>
      </c>
      <c r="I28" s="5"/>
    </row>
    <row r="29" spans="1:9" ht="12.75">
      <c r="A29" s="65">
        <v>1</v>
      </c>
      <c r="B29" s="96">
        <v>1</v>
      </c>
      <c r="C29" s="73" t="s">
        <v>73</v>
      </c>
      <c r="D29" s="57" t="s">
        <v>91</v>
      </c>
      <c r="E29" s="102">
        <v>23.56</v>
      </c>
      <c r="F29" s="27">
        <v>27.76</v>
      </c>
      <c r="G29" s="59">
        <f t="shared" si="0"/>
        <v>23.56</v>
      </c>
      <c r="H29" s="61">
        <v>27</v>
      </c>
      <c r="I29" s="5"/>
    </row>
    <row r="30" spans="1:9" ht="12.75">
      <c r="A30" s="65">
        <v>37</v>
      </c>
      <c r="B30" s="96">
        <v>4</v>
      </c>
      <c r="C30" s="74" t="s">
        <v>46</v>
      </c>
      <c r="D30" s="57" t="s">
        <v>68</v>
      </c>
      <c r="E30" s="102" t="s">
        <v>116</v>
      </c>
      <c r="F30" s="27">
        <v>23.72</v>
      </c>
      <c r="G30" s="59">
        <f t="shared" si="0"/>
        <v>23.72</v>
      </c>
      <c r="H30" s="61">
        <v>28</v>
      </c>
      <c r="I30" s="32"/>
    </row>
    <row r="31" spans="1:9" ht="12.75">
      <c r="A31" s="65">
        <v>27</v>
      </c>
      <c r="B31" s="96">
        <v>5</v>
      </c>
      <c r="C31" s="74" t="s">
        <v>78</v>
      </c>
      <c r="D31" s="100" t="s">
        <v>115</v>
      </c>
      <c r="E31" s="102">
        <v>24.4</v>
      </c>
      <c r="F31" s="27">
        <v>24.14</v>
      </c>
      <c r="G31" s="59">
        <f t="shared" si="0"/>
        <v>24.14</v>
      </c>
      <c r="H31" s="61">
        <v>29</v>
      </c>
      <c r="I31" s="32"/>
    </row>
    <row r="32" spans="1:9" ht="12.75">
      <c r="A32" s="65">
        <v>22</v>
      </c>
      <c r="B32" s="98">
        <v>11</v>
      </c>
      <c r="C32" s="74" t="s">
        <v>83</v>
      </c>
      <c r="D32" s="57" t="s">
        <v>109</v>
      </c>
      <c r="E32" s="102">
        <v>42.61</v>
      </c>
      <c r="F32" s="56">
        <v>24.24</v>
      </c>
      <c r="G32" s="59">
        <f t="shared" si="0"/>
        <v>24.24</v>
      </c>
      <c r="H32" s="61">
        <v>30</v>
      </c>
      <c r="I32" s="32"/>
    </row>
    <row r="33" spans="1:9" ht="12.75">
      <c r="A33" s="65">
        <v>2</v>
      </c>
      <c r="B33" s="26">
        <v>2</v>
      </c>
      <c r="C33" s="73" t="s">
        <v>72</v>
      </c>
      <c r="D33" s="57" t="s">
        <v>51</v>
      </c>
      <c r="E33" s="102">
        <v>25.9</v>
      </c>
      <c r="F33" s="27">
        <v>24.34</v>
      </c>
      <c r="G33" s="59">
        <f t="shared" si="0"/>
        <v>24.34</v>
      </c>
      <c r="H33" s="61">
        <v>31</v>
      </c>
      <c r="I33" s="5"/>
    </row>
    <row r="34" spans="1:9" ht="12.75">
      <c r="A34" s="65">
        <v>55</v>
      </c>
      <c r="B34" s="26">
        <v>11</v>
      </c>
      <c r="C34" s="74" t="s">
        <v>83</v>
      </c>
      <c r="D34" s="100" t="s">
        <v>118</v>
      </c>
      <c r="E34" s="102">
        <v>24.4</v>
      </c>
      <c r="F34" s="101">
        <v>25.3</v>
      </c>
      <c r="G34" s="59">
        <f t="shared" si="0"/>
        <v>24.4</v>
      </c>
      <c r="H34" s="61">
        <v>32</v>
      </c>
      <c r="I34" s="5"/>
    </row>
    <row r="35" spans="1:9" ht="12.75">
      <c r="A35" s="65">
        <v>43</v>
      </c>
      <c r="B35" s="95">
        <v>10</v>
      </c>
      <c r="C35" s="74" t="s">
        <v>81</v>
      </c>
      <c r="D35" s="53" t="s">
        <v>89</v>
      </c>
      <c r="E35" s="102">
        <v>24.69</v>
      </c>
      <c r="F35" s="101" t="s">
        <v>116</v>
      </c>
      <c r="G35" s="59">
        <f aca="true" t="shared" si="1" ref="G35:G57">IF(E35&gt;F35,F35,E35)</f>
        <v>24.69</v>
      </c>
      <c r="H35" s="61">
        <v>33</v>
      </c>
      <c r="I35" s="32"/>
    </row>
    <row r="36" spans="1:9" ht="12.75">
      <c r="A36" s="65">
        <v>34</v>
      </c>
      <c r="B36" s="26">
        <v>1</v>
      </c>
      <c r="C36" s="73" t="s">
        <v>73</v>
      </c>
      <c r="D36" s="57" t="s">
        <v>94</v>
      </c>
      <c r="E36" s="102">
        <v>27.93</v>
      </c>
      <c r="F36" s="27">
        <v>24.8</v>
      </c>
      <c r="G36" s="59">
        <f t="shared" si="1"/>
        <v>24.8</v>
      </c>
      <c r="H36" s="61">
        <v>34</v>
      </c>
      <c r="I36" s="32"/>
    </row>
    <row r="37" spans="1:9" ht="12.75">
      <c r="A37" s="65">
        <v>40</v>
      </c>
      <c r="B37" s="26">
        <v>7</v>
      </c>
      <c r="C37" s="74" t="s">
        <v>43</v>
      </c>
      <c r="D37" s="53" t="s">
        <v>103</v>
      </c>
      <c r="E37" s="102">
        <v>24.92</v>
      </c>
      <c r="F37" s="27">
        <v>25.39</v>
      </c>
      <c r="G37" s="59">
        <f t="shared" si="1"/>
        <v>24.92</v>
      </c>
      <c r="H37" s="61">
        <v>35</v>
      </c>
      <c r="I37" s="32"/>
    </row>
    <row r="38" spans="1:9" ht="12.75">
      <c r="A38" s="65">
        <v>35</v>
      </c>
      <c r="B38" s="26">
        <v>2</v>
      </c>
      <c r="C38" s="73" t="s">
        <v>72</v>
      </c>
      <c r="D38" s="57" t="s">
        <v>55</v>
      </c>
      <c r="E38" s="102">
        <v>26.77</v>
      </c>
      <c r="F38" s="27">
        <v>25.71</v>
      </c>
      <c r="G38" s="59">
        <f t="shared" si="1"/>
        <v>25.71</v>
      </c>
      <c r="H38" s="61">
        <v>36</v>
      </c>
      <c r="I38" s="32"/>
    </row>
    <row r="39" spans="1:9" ht="12.75">
      <c r="A39" s="65">
        <v>6</v>
      </c>
      <c r="B39" s="26">
        <v>6</v>
      </c>
      <c r="C39" s="73" t="s">
        <v>79</v>
      </c>
      <c r="D39" s="53" t="s">
        <v>98</v>
      </c>
      <c r="E39" s="102">
        <v>36.58</v>
      </c>
      <c r="F39" s="27">
        <v>25.83</v>
      </c>
      <c r="G39" s="59">
        <f t="shared" si="1"/>
        <v>25.83</v>
      </c>
      <c r="H39" s="61">
        <v>37</v>
      </c>
      <c r="I39" s="3"/>
    </row>
    <row r="40" spans="1:9" ht="12.75">
      <c r="A40" s="65">
        <v>13</v>
      </c>
      <c r="B40" s="26">
        <v>2</v>
      </c>
      <c r="C40" s="73" t="s">
        <v>72</v>
      </c>
      <c r="D40" s="53" t="s">
        <v>53</v>
      </c>
      <c r="E40" s="102">
        <v>26.19</v>
      </c>
      <c r="F40" s="56">
        <v>27.07</v>
      </c>
      <c r="G40" s="59">
        <f t="shared" si="1"/>
        <v>26.19</v>
      </c>
      <c r="H40" s="61">
        <v>38</v>
      </c>
      <c r="I40" s="3"/>
    </row>
    <row r="41" spans="1:8" ht="12.75">
      <c r="A41" s="65">
        <v>54</v>
      </c>
      <c r="B41" s="95">
        <v>10</v>
      </c>
      <c r="C41" s="74" t="s">
        <v>81</v>
      </c>
      <c r="D41" s="57" t="s">
        <v>90</v>
      </c>
      <c r="E41" s="102">
        <v>34.72</v>
      </c>
      <c r="F41" s="27">
        <v>26.32</v>
      </c>
      <c r="G41" s="59">
        <f t="shared" si="1"/>
        <v>26.32</v>
      </c>
      <c r="H41" s="61">
        <v>39</v>
      </c>
    </row>
    <row r="42" spans="1:9" ht="12.75">
      <c r="A42" s="65">
        <v>16</v>
      </c>
      <c r="B42" s="26">
        <v>5</v>
      </c>
      <c r="C42" s="74" t="s">
        <v>78</v>
      </c>
      <c r="D42" s="57" t="s">
        <v>85</v>
      </c>
      <c r="E42" s="102">
        <v>26.37</v>
      </c>
      <c r="F42" s="101" t="s">
        <v>117</v>
      </c>
      <c r="G42" s="59">
        <f t="shared" si="1"/>
        <v>26.37</v>
      </c>
      <c r="H42" s="61">
        <v>40</v>
      </c>
      <c r="I42" s="32"/>
    </row>
    <row r="43" spans="1:18" ht="12.75">
      <c r="A43" s="65">
        <v>46</v>
      </c>
      <c r="B43" s="26">
        <v>2</v>
      </c>
      <c r="C43" s="73" t="s">
        <v>72</v>
      </c>
      <c r="D43" s="57" t="s">
        <v>52</v>
      </c>
      <c r="E43" s="102" t="s">
        <v>116</v>
      </c>
      <c r="F43" s="27">
        <v>26.66</v>
      </c>
      <c r="G43" s="59">
        <f t="shared" si="1"/>
        <v>26.66</v>
      </c>
      <c r="H43" s="61">
        <v>41</v>
      </c>
      <c r="I43" s="32"/>
      <c r="J43" s="1"/>
      <c r="K43" s="9"/>
      <c r="L43" s="6"/>
      <c r="M43" s="10"/>
      <c r="N43" s="105"/>
      <c r="O43" s="105"/>
      <c r="P43" s="11"/>
      <c r="Q43" s="44"/>
      <c r="R43" s="2"/>
    </row>
    <row r="44" spans="1:9" ht="12.75">
      <c r="A44" s="65">
        <v>9</v>
      </c>
      <c r="B44" s="26">
        <v>9</v>
      </c>
      <c r="C44" s="74" t="s">
        <v>41</v>
      </c>
      <c r="D44" s="57" t="s">
        <v>60</v>
      </c>
      <c r="E44" s="102">
        <v>27.04</v>
      </c>
      <c r="F44" s="101" t="s">
        <v>116</v>
      </c>
      <c r="G44" s="59">
        <f t="shared" si="1"/>
        <v>27.04</v>
      </c>
      <c r="H44" s="61">
        <v>42</v>
      </c>
      <c r="I44" s="32"/>
    </row>
    <row r="45" spans="1:9" ht="12.75">
      <c r="A45" s="65">
        <v>12</v>
      </c>
      <c r="B45" s="26">
        <v>1</v>
      </c>
      <c r="C45" s="73" t="s">
        <v>73</v>
      </c>
      <c r="D45" s="57" t="s">
        <v>92</v>
      </c>
      <c r="E45" s="102">
        <v>27.67</v>
      </c>
      <c r="F45" s="101" t="s">
        <v>116</v>
      </c>
      <c r="G45" s="59">
        <f t="shared" si="1"/>
        <v>27.67</v>
      </c>
      <c r="H45" s="61">
        <v>43</v>
      </c>
      <c r="I45" s="32"/>
    </row>
    <row r="46" spans="1:9" ht="12.75">
      <c r="A46" s="65">
        <v>17</v>
      </c>
      <c r="B46" s="26">
        <v>6</v>
      </c>
      <c r="C46" s="73" t="s">
        <v>79</v>
      </c>
      <c r="D46" s="53" t="s">
        <v>99</v>
      </c>
      <c r="E46" s="102">
        <v>27.68</v>
      </c>
      <c r="F46" s="27">
        <v>47.29</v>
      </c>
      <c r="G46" s="59">
        <f t="shared" si="1"/>
        <v>27.68</v>
      </c>
      <c r="H46" s="61">
        <v>44</v>
      </c>
      <c r="I46" s="5"/>
    </row>
    <row r="47" spans="1:9" ht="12.75">
      <c r="A47" s="65">
        <v>5</v>
      </c>
      <c r="B47" s="26">
        <v>5</v>
      </c>
      <c r="C47" s="74" t="s">
        <v>78</v>
      </c>
      <c r="D47" s="57" t="s">
        <v>84</v>
      </c>
      <c r="E47" s="102">
        <v>27.72</v>
      </c>
      <c r="F47" s="27">
        <v>30.76</v>
      </c>
      <c r="G47" s="59">
        <f t="shared" si="1"/>
        <v>27.72</v>
      </c>
      <c r="H47" s="61">
        <v>45</v>
      </c>
      <c r="I47" s="32"/>
    </row>
    <row r="48" spans="1:9" ht="12.75">
      <c r="A48" s="65">
        <v>33</v>
      </c>
      <c r="B48" s="26">
        <v>11</v>
      </c>
      <c r="C48" s="74" t="s">
        <v>83</v>
      </c>
      <c r="D48" s="53" t="s">
        <v>110</v>
      </c>
      <c r="E48" s="102">
        <v>27.79</v>
      </c>
      <c r="F48" s="27">
        <v>36.1</v>
      </c>
      <c r="G48" s="59">
        <f t="shared" si="1"/>
        <v>27.79</v>
      </c>
      <c r="H48" s="61">
        <v>46</v>
      </c>
      <c r="I48" s="32"/>
    </row>
    <row r="49" spans="1:9" ht="12.75">
      <c r="A49" s="65">
        <v>24</v>
      </c>
      <c r="B49" s="26">
        <v>2</v>
      </c>
      <c r="C49" s="73" t="s">
        <v>72</v>
      </c>
      <c r="D49" s="53" t="s">
        <v>54</v>
      </c>
      <c r="E49" s="104">
        <v>31.94</v>
      </c>
      <c r="F49" s="27">
        <v>28.38</v>
      </c>
      <c r="G49" s="59">
        <f t="shared" si="1"/>
        <v>28.38</v>
      </c>
      <c r="H49" s="61">
        <v>47</v>
      </c>
      <c r="I49" s="32"/>
    </row>
    <row r="50" spans="1:9" ht="12.75">
      <c r="A50" s="65">
        <v>49</v>
      </c>
      <c r="B50" s="26">
        <v>5</v>
      </c>
      <c r="C50" s="74" t="s">
        <v>78</v>
      </c>
      <c r="D50" s="57" t="s">
        <v>87</v>
      </c>
      <c r="E50" s="104">
        <v>28.62</v>
      </c>
      <c r="F50" s="27">
        <v>30.63</v>
      </c>
      <c r="G50" s="59">
        <f t="shared" si="1"/>
        <v>28.62</v>
      </c>
      <c r="H50" s="61">
        <v>48</v>
      </c>
      <c r="I50" s="5"/>
    </row>
    <row r="51" spans="1:9" ht="12.75">
      <c r="A51" s="65">
        <v>44</v>
      </c>
      <c r="B51" s="26">
        <v>11</v>
      </c>
      <c r="C51" s="74" t="s">
        <v>83</v>
      </c>
      <c r="D51" s="57" t="s">
        <v>111</v>
      </c>
      <c r="E51" s="104" t="s">
        <v>116</v>
      </c>
      <c r="F51" s="27">
        <v>29.23</v>
      </c>
      <c r="G51" s="59">
        <f t="shared" si="1"/>
        <v>29.23</v>
      </c>
      <c r="H51" s="61">
        <v>49</v>
      </c>
      <c r="I51" s="5"/>
    </row>
    <row r="52" spans="1:9" ht="12.75">
      <c r="A52" s="65">
        <v>19</v>
      </c>
      <c r="B52" s="26">
        <v>8</v>
      </c>
      <c r="C52" s="73" t="s">
        <v>80</v>
      </c>
      <c r="D52" s="57" t="s">
        <v>105</v>
      </c>
      <c r="E52" s="104">
        <v>29.75</v>
      </c>
      <c r="F52" s="27">
        <v>29.63</v>
      </c>
      <c r="G52" s="59">
        <f t="shared" si="1"/>
        <v>29.63</v>
      </c>
      <c r="H52" s="111">
        <v>50</v>
      </c>
      <c r="I52" s="32"/>
    </row>
    <row r="53" spans="1:9" ht="12.75">
      <c r="A53" s="65">
        <v>50</v>
      </c>
      <c r="B53" s="26">
        <v>6</v>
      </c>
      <c r="C53" s="73" t="s">
        <v>79</v>
      </c>
      <c r="D53" s="57" t="s">
        <v>102</v>
      </c>
      <c r="E53" s="104">
        <v>35.05</v>
      </c>
      <c r="F53" s="27">
        <v>33.4</v>
      </c>
      <c r="G53" s="59">
        <f t="shared" si="1"/>
        <v>33.4</v>
      </c>
      <c r="H53" s="61">
        <v>51</v>
      </c>
      <c r="I53" s="5"/>
    </row>
    <row r="54" spans="1:9" ht="12.75">
      <c r="A54" s="65">
        <v>28</v>
      </c>
      <c r="B54" s="26">
        <v>6</v>
      </c>
      <c r="C54" s="73" t="s">
        <v>79</v>
      </c>
      <c r="D54" s="57" t="s">
        <v>100</v>
      </c>
      <c r="E54" s="104" t="s">
        <v>116</v>
      </c>
      <c r="F54" s="27">
        <v>34.79</v>
      </c>
      <c r="G54" s="59">
        <f t="shared" si="1"/>
        <v>34.79</v>
      </c>
      <c r="H54" s="61">
        <v>52</v>
      </c>
      <c r="I54" s="5"/>
    </row>
    <row r="55" spans="1:9" ht="12.75">
      <c r="A55" s="65">
        <v>39</v>
      </c>
      <c r="B55" s="26">
        <v>6</v>
      </c>
      <c r="C55" s="73" t="s">
        <v>79</v>
      </c>
      <c r="D55" s="57" t="s">
        <v>101</v>
      </c>
      <c r="E55" s="104">
        <v>42.12</v>
      </c>
      <c r="F55" s="56" t="s">
        <v>116</v>
      </c>
      <c r="G55" s="59">
        <f t="shared" si="1"/>
        <v>42.12</v>
      </c>
      <c r="H55" s="61">
        <v>53</v>
      </c>
      <c r="I55" s="9"/>
    </row>
    <row r="56" spans="1:9" ht="12.75">
      <c r="A56" s="65">
        <v>38</v>
      </c>
      <c r="B56" s="26">
        <v>5</v>
      </c>
      <c r="C56" s="74" t="s">
        <v>78</v>
      </c>
      <c r="D56" s="57" t="s">
        <v>86</v>
      </c>
      <c r="E56" s="104" t="s">
        <v>116</v>
      </c>
      <c r="F56" s="103" t="s">
        <v>117</v>
      </c>
      <c r="G56" s="59" t="str">
        <f t="shared" si="1"/>
        <v>-</v>
      </c>
      <c r="H56" s="111" t="s">
        <v>10</v>
      </c>
      <c r="I56" s="32"/>
    </row>
    <row r="57" spans="1:9" ht="12.75">
      <c r="A57" s="65">
        <v>21</v>
      </c>
      <c r="B57" s="97">
        <v>10</v>
      </c>
      <c r="C57" s="55" t="s">
        <v>81</v>
      </c>
      <c r="D57" s="73" t="s">
        <v>113</v>
      </c>
      <c r="E57" s="104" t="s">
        <v>116</v>
      </c>
      <c r="F57" s="106" t="s">
        <v>116</v>
      </c>
      <c r="G57" s="59" t="str">
        <f t="shared" si="1"/>
        <v>N</v>
      </c>
      <c r="H57" s="111" t="s">
        <v>10</v>
      </c>
      <c r="I57" s="32"/>
    </row>
  </sheetData>
  <sheetProtection/>
  <mergeCells count="1">
    <mergeCell ref="H1:H2"/>
  </mergeCells>
  <printOptions horizontalCentered="1"/>
  <pageMargins left="0.3937007874015748" right="0.3937007874015748" top="0.5905511811023623" bottom="0.5905511811023623" header="0.11811023622047245" footer="0"/>
  <pageSetup horizontalDpi="240" verticalDpi="240" orientation="portrait" paperSize="9" r:id="rId1"/>
  <headerFooter alignWithMargins="0">
    <oddHeader>&amp;L&amp;12Výsledková listina &amp;"Arial,Tučné""Běh 100m překážek" - MUŽI&amp;"Arial,Obyčejné"
Okresní kolo soutěže v požárním sportu
&amp;R&amp;12 4 .června 2011  - KŘOVICE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PageLayoutView="0" workbookViewId="0" topLeftCell="A1">
      <selection activeCell="L21" sqref="L21"/>
    </sheetView>
  </sheetViews>
  <sheetFormatPr defaultColWidth="9.140625" defaultRowHeight="12.75"/>
  <cols>
    <col min="2" max="2" width="21.57421875" style="0" customWidth="1"/>
    <col min="4" max="4" width="4.7109375" style="0" customWidth="1"/>
    <col min="6" max="6" width="4.7109375" style="0" customWidth="1"/>
    <col min="8" max="8" width="4.7109375" style="0" customWidth="1"/>
    <col min="11" max="11" width="3.140625" style="0" customWidth="1"/>
  </cols>
  <sheetData>
    <row r="1" spans="1:10" ht="12.75">
      <c r="A1" s="5" t="s">
        <v>11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 t="s">
        <v>12</v>
      </c>
      <c r="C3" s="5"/>
      <c r="D3" s="14" t="s">
        <v>75</v>
      </c>
      <c r="E3" s="6"/>
      <c r="F3" s="5"/>
      <c r="G3" s="5"/>
      <c r="H3" s="5"/>
      <c r="I3" s="5"/>
      <c r="J3" s="5"/>
    </row>
    <row r="4" spans="1:10" ht="12.75">
      <c r="A4" s="5"/>
      <c r="B4" s="5"/>
      <c r="C4" s="5"/>
      <c r="D4" s="7"/>
      <c r="E4" s="5"/>
      <c r="F4" s="5"/>
      <c r="G4" s="5"/>
      <c r="H4" s="5"/>
      <c r="I4" s="5"/>
      <c r="J4" s="5"/>
    </row>
    <row r="5" spans="1:10" ht="12.75">
      <c r="A5" s="5"/>
      <c r="B5" s="5" t="s">
        <v>13</v>
      </c>
      <c r="C5" s="5"/>
      <c r="D5" s="14" t="s">
        <v>76</v>
      </c>
      <c r="E5" s="6"/>
      <c r="F5" s="5"/>
      <c r="G5" s="5"/>
      <c r="H5" s="5"/>
      <c r="I5" s="5"/>
      <c r="J5" s="5"/>
    </row>
    <row r="6" spans="1:11" ht="13.5" thickBot="1">
      <c r="A6" s="6"/>
      <c r="B6" s="6"/>
      <c r="C6" s="6"/>
      <c r="D6" s="8"/>
      <c r="E6" s="8"/>
      <c r="F6" s="6"/>
      <c r="G6" s="6"/>
      <c r="H6" s="6"/>
      <c r="I6" s="6"/>
      <c r="J6" s="6"/>
      <c r="K6" s="2"/>
    </row>
    <row r="7" spans="1:11" ht="12.75">
      <c r="A7" s="22" t="s">
        <v>1</v>
      </c>
      <c r="B7" s="20" t="s">
        <v>16</v>
      </c>
      <c r="C7" s="15" t="s">
        <v>17</v>
      </c>
      <c r="D7" s="24" t="s">
        <v>18</v>
      </c>
      <c r="E7" s="15" t="s">
        <v>19</v>
      </c>
      <c r="F7" s="24" t="s">
        <v>18</v>
      </c>
      <c r="G7" s="15" t="s">
        <v>20</v>
      </c>
      <c r="H7" s="24" t="s">
        <v>18</v>
      </c>
      <c r="I7" s="20" t="s">
        <v>21</v>
      </c>
      <c r="J7" s="16" t="s">
        <v>22</v>
      </c>
      <c r="K7" s="116" t="s">
        <v>44</v>
      </c>
    </row>
    <row r="8" spans="1:11" ht="13.5" thickBot="1">
      <c r="A8" s="23" t="s">
        <v>23</v>
      </c>
      <c r="B8" s="21" t="s">
        <v>0</v>
      </c>
      <c r="C8" s="17" t="s">
        <v>40</v>
      </c>
      <c r="D8" s="25" t="s">
        <v>24</v>
      </c>
      <c r="E8" s="17" t="s">
        <v>25</v>
      </c>
      <c r="F8" s="25" t="s">
        <v>24</v>
      </c>
      <c r="G8" s="18" t="s">
        <v>26</v>
      </c>
      <c r="H8" s="25" t="s">
        <v>24</v>
      </c>
      <c r="I8" s="21" t="s">
        <v>45</v>
      </c>
      <c r="J8" s="19" t="s">
        <v>27</v>
      </c>
      <c r="K8" s="117"/>
    </row>
    <row r="9" spans="1:11" s="2" customFormat="1" ht="14.25">
      <c r="A9" s="48">
        <v>1</v>
      </c>
      <c r="B9" s="78" t="s">
        <v>49</v>
      </c>
      <c r="C9" s="27">
        <v>93.77</v>
      </c>
      <c r="D9" s="75" t="s">
        <v>125</v>
      </c>
      <c r="E9" s="47">
        <v>77.43</v>
      </c>
      <c r="F9" s="75" t="s">
        <v>127</v>
      </c>
      <c r="G9" s="27">
        <v>43.21</v>
      </c>
      <c r="H9" s="75" t="s">
        <v>128</v>
      </c>
      <c r="I9" s="93">
        <f aca="true" t="shared" si="0" ref="I9:I24">D9+F9+H9</f>
        <v>23</v>
      </c>
      <c r="J9" s="83" t="s">
        <v>125</v>
      </c>
      <c r="K9" s="60">
        <v>14</v>
      </c>
    </row>
    <row r="10" spans="1:12" s="2" customFormat="1" ht="14.25">
      <c r="A10" s="48">
        <v>2</v>
      </c>
      <c r="B10" s="79" t="s">
        <v>72</v>
      </c>
      <c r="C10" s="27">
        <v>102.9</v>
      </c>
      <c r="D10" s="75" t="s">
        <v>129</v>
      </c>
      <c r="E10" s="45">
        <v>76.14</v>
      </c>
      <c r="F10" s="50">
        <v>6</v>
      </c>
      <c r="G10" s="27">
        <v>39.84</v>
      </c>
      <c r="H10" s="75" t="s">
        <v>127</v>
      </c>
      <c r="I10" s="93">
        <f t="shared" si="0"/>
        <v>24</v>
      </c>
      <c r="J10" s="83" t="s">
        <v>127</v>
      </c>
      <c r="K10" s="71">
        <v>1</v>
      </c>
      <c r="L10" s="1"/>
    </row>
    <row r="11" spans="1:25" s="2" customFormat="1" ht="14.25">
      <c r="A11" s="30">
        <v>3</v>
      </c>
      <c r="B11" s="79" t="s">
        <v>77</v>
      </c>
      <c r="C11" s="27">
        <v>79.36</v>
      </c>
      <c r="D11" s="75" t="s">
        <v>121</v>
      </c>
      <c r="E11" s="47">
        <v>65.48</v>
      </c>
      <c r="F11" s="75" t="s">
        <v>120</v>
      </c>
      <c r="G11" s="27">
        <v>28.14</v>
      </c>
      <c r="H11" s="75" t="s">
        <v>121</v>
      </c>
      <c r="I11" s="93">
        <f t="shared" si="0"/>
        <v>5</v>
      </c>
      <c r="J11" s="83" t="s">
        <v>121</v>
      </c>
      <c r="K11" s="71">
        <v>14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2" s="2" customFormat="1" ht="14.25">
      <c r="A12" s="48">
        <v>4</v>
      </c>
      <c r="B12" s="78" t="s">
        <v>46</v>
      </c>
      <c r="C12" s="27">
        <v>77.02</v>
      </c>
      <c r="D12" s="75" t="s">
        <v>120</v>
      </c>
      <c r="E12" s="47">
        <v>74.08</v>
      </c>
      <c r="F12" s="75" t="s">
        <v>122</v>
      </c>
      <c r="G12" s="27">
        <v>27.23</v>
      </c>
      <c r="H12" s="75" t="s">
        <v>120</v>
      </c>
      <c r="I12" s="93">
        <f t="shared" si="0"/>
        <v>5</v>
      </c>
      <c r="J12" s="83" t="s">
        <v>120</v>
      </c>
      <c r="K12" s="71">
        <v>15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4" s="2" customFormat="1" ht="14.25">
      <c r="A13" s="48">
        <v>5</v>
      </c>
      <c r="B13" s="78" t="s">
        <v>78</v>
      </c>
      <c r="C13" s="27">
        <v>98</v>
      </c>
      <c r="D13" s="75" t="s">
        <v>127</v>
      </c>
      <c r="E13" s="47">
        <v>78.47</v>
      </c>
      <c r="F13" s="75" t="s">
        <v>128</v>
      </c>
      <c r="G13" s="27">
        <v>37.44</v>
      </c>
      <c r="H13" s="75" t="s">
        <v>126</v>
      </c>
      <c r="I13" s="93">
        <f t="shared" si="0"/>
        <v>24</v>
      </c>
      <c r="J13" s="83" t="s">
        <v>126</v>
      </c>
      <c r="K13" s="71">
        <v>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3" s="2" customFormat="1" ht="14.25">
      <c r="A14" s="48">
        <v>6</v>
      </c>
      <c r="B14" s="79" t="s">
        <v>79</v>
      </c>
      <c r="C14" s="27">
        <v>116.93</v>
      </c>
      <c r="D14" s="50">
        <v>11</v>
      </c>
      <c r="E14" s="47">
        <v>87.36</v>
      </c>
      <c r="F14" s="75" t="s">
        <v>130</v>
      </c>
      <c r="G14" s="27">
        <v>52.89</v>
      </c>
      <c r="H14" s="50">
        <v>11</v>
      </c>
      <c r="I14" s="93">
        <f t="shared" si="0"/>
        <v>33</v>
      </c>
      <c r="J14" s="83" t="s">
        <v>130</v>
      </c>
      <c r="K14" s="71">
        <v>16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1" s="2" customFormat="1" ht="14.25">
      <c r="A15" s="48">
        <v>7</v>
      </c>
      <c r="B15" s="78" t="s">
        <v>43</v>
      </c>
      <c r="C15" s="27">
        <v>88.59</v>
      </c>
      <c r="D15" s="75" t="s">
        <v>123</v>
      </c>
      <c r="E15" s="47">
        <v>74.29</v>
      </c>
      <c r="F15" s="75" t="s">
        <v>123</v>
      </c>
      <c r="G15" s="27">
        <v>31.55</v>
      </c>
      <c r="H15" s="50">
        <v>4</v>
      </c>
      <c r="I15" s="93">
        <f t="shared" si="0"/>
        <v>12</v>
      </c>
      <c r="J15" s="83" t="s">
        <v>123</v>
      </c>
      <c r="K15" s="71">
        <v>11</v>
      </c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12" s="2" customFormat="1" ht="14.25">
      <c r="A16" s="48">
        <v>8</v>
      </c>
      <c r="B16" s="79" t="s">
        <v>80</v>
      </c>
      <c r="C16" s="27">
        <v>90.49</v>
      </c>
      <c r="D16" s="75" t="s">
        <v>124</v>
      </c>
      <c r="E16" s="47">
        <v>75.32</v>
      </c>
      <c r="F16" s="75" t="s">
        <v>124</v>
      </c>
      <c r="G16" s="27">
        <v>30.34</v>
      </c>
      <c r="H16" s="75" t="s">
        <v>122</v>
      </c>
      <c r="I16" s="93">
        <f t="shared" si="0"/>
        <v>13</v>
      </c>
      <c r="J16" s="83" t="s">
        <v>124</v>
      </c>
      <c r="K16" s="71">
        <v>12</v>
      </c>
      <c r="L16" s="1"/>
    </row>
    <row r="17" spans="1:18" s="2" customFormat="1" ht="14.25">
      <c r="A17" s="48">
        <v>9</v>
      </c>
      <c r="B17" s="78" t="s">
        <v>41</v>
      </c>
      <c r="C17" s="27">
        <v>86.35</v>
      </c>
      <c r="D17" s="75" t="s">
        <v>122</v>
      </c>
      <c r="E17" s="47">
        <v>69.35</v>
      </c>
      <c r="F17" s="75" t="s">
        <v>121</v>
      </c>
      <c r="G17" s="27">
        <v>31.69</v>
      </c>
      <c r="H17" s="50">
        <v>5</v>
      </c>
      <c r="I17" s="93">
        <f t="shared" si="0"/>
        <v>10</v>
      </c>
      <c r="J17" s="84">
        <v>3</v>
      </c>
      <c r="K17" s="71">
        <v>1</v>
      </c>
      <c r="M17" s="1"/>
      <c r="N17" s="1"/>
      <c r="O17" s="1"/>
      <c r="P17" s="1"/>
      <c r="Q17" s="1"/>
      <c r="R17" s="1"/>
    </row>
    <row r="18" spans="1:17" s="2" customFormat="1" ht="14.25">
      <c r="A18" s="48">
        <v>10</v>
      </c>
      <c r="B18" s="78" t="s">
        <v>81</v>
      </c>
      <c r="C18" s="27">
        <v>99.59</v>
      </c>
      <c r="D18" s="75" t="s">
        <v>128</v>
      </c>
      <c r="E18" s="47">
        <v>82.52</v>
      </c>
      <c r="F18" s="75" t="s">
        <v>129</v>
      </c>
      <c r="G18" s="27">
        <v>31.7</v>
      </c>
      <c r="H18" s="75" t="s">
        <v>125</v>
      </c>
      <c r="I18" s="93">
        <f t="shared" si="0"/>
        <v>25</v>
      </c>
      <c r="J18" s="83" t="s">
        <v>129</v>
      </c>
      <c r="K18" s="71">
        <v>18</v>
      </c>
      <c r="L18" s="1"/>
      <c r="M18" s="1"/>
      <c r="N18" s="1"/>
      <c r="O18" s="1"/>
      <c r="P18" s="1"/>
      <c r="Q18" s="1"/>
    </row>
    <row r="19" spans="1:20" s="2" customFormat="1" ht="14.25">
      <c r="A19" s="48">
        <v>11</v>
      </c>
      <c r="B19" s="79" t="s">
        <v>82</v>
      </c>
      <c r="C19" s="26">
        <v>96.65</v>
      </c>
      <c r="D19" s="75" t="s">
        <v>126</v>
      </c>
      <c r="E19" s="47">
        <v>77.13</v>
      </c>
      <c r="F19" s="75" t="s">
        <v>126</v>
      </c>
      <c r="G19" s="26">
        <v>46.68</v>
      </c>
      <c r="H19" s="75" t="s">
        <v>129</v>
      </c>
      <c r="I19" s="93">
        <f t="shared" si="0"/>
        <v>24</v>
      </c>
      <c r="J19" s="83" t="s">
        <v>128</v>
      </c>
      <c r="K19" s="71">
        <v>13</v>
      </c>
      <c r="L19" s="1"/>
      <c r="M19" s="1"/>
      <c r="N19" s="1"/>
      <c r="O19" s="1"/>
      <c r="P19" s="1"/>
      <c r="Q19" s="1"/>
      <c r="R19" s="1"/>
      <c r="S19" s="1"/>
      <c r="T19" s="1"/>
    </row>
    <row r="20" spans="1:16" s="2" customFormat="1" ht="12.75">
      <c r="A20" s="48"/>
      <c r="B20" s="79"/>
      <c r="C20" s="27"/>
      <c r="D20" s="49"/>
      <c r="E20" s="47"/>
      <c r="F20" s="49"/>
      <c r="G20" s="26"/>
      <c r="H20" s="49"/>
      <c r="I20" s="93">
        <f t="shared" si="0"/>
        <v>0</v>
      </c>
      <c r="J20" s="85"/>
      <c r="K20" s="71"/>
      <c r="L20" s="1"/>
      <c r="M20" s="1"/>
      <c r="N20" s="1"/>
      <c r="O20" s="1"/>
      <c r="P20" s="1"/>
    </row>
    <row r="21" spans="1:16" s="2" customFormat="1" ht="12.75">
      <c r="A21" s="48"/>
      <c r="B21" s="78"/>
      <c r="C21" s="27"/>
      <c r="D21" s="49"/>
      <c r="E21" s="47"/>
      <c r="F21" s="49"/>
      <c r="G21" s="26"/>
      <c r="H21" s="49"/>
      <c r="I21" s="93">
        <f t="shared" si="0"/>
        <v>0</v>
      </c>
      <c r="J21" s="85"/>
      <c r="K21" s="71"/>
      <c r="L21" s="1"/>
      <c r="M21" s="1"/>
      <c r="N21" s="1"/>
      <c r="O21" s="1"/>
      <c r="P21" s="1"/>
    </row>
    <row r="22" spans="1:16" s="2" customFormat="1" ht="12.75">
      <c r="A22" s="48"/>
      <c r="B22" s="78"/>
      <c r="C22" s="27"/>
      <c r="D22" s="49"/>
      <c r="E22" s="47"/>
      <c r="F22" s="49"/>
      <c r="G22" s="26"/>
      <c r="H22" s="49"/>
      <c r="I22" s="93">
        <f t="shared" si="0"/>
        <v>0</v>
      </c>
      <c r="J22" s="85"/>
      <c r="K22" s="71"/>
      <c r="L22" s="1"/>
      <c r="M22" s="1"/>
      <c r="N22" s="1"/>
      <c r="O22" s="1"/>
      <c r="P22" s="1"/>
    </row>
    <row r="23" spans="1:15" s="2" customFormat="1" ht="12.75">
      <c r="A23" s="48"/>
      <c r="B23" s="78"/>
      <c r="C23" s="27"/>
      <c r="D23" s="49"/>
      <c r="E23" s="47"/>
      <c r="F23" s="50"/>
      <c r="G23" s="27"/>
      <c r="H23" s="49"/>
      <c r="I23" s="93">
        <f t="shared" si="0"/>
        <v>0</v>
      </c>
      <c r="J23" s="85"/>
      <c r="K23" s="71"/>
      <c r="L23" s="1"/>
      <c r="M23" s="1"/>
      <c r="N23" s="1"/>
      <c r="O23" s="1"/>
    </row>
    <row r="24" spans="1:19" s="2" customFormat="1" ht="13.5" thickBot="1">
      <c r="A24" s="23"/>
      <c r="B24" s="80"/>
      <c r="C24" s="68"/>
      <c r="D24" s="69"/>
      <c r="E24" s="70"/>
      <c r="F24" s="69"/>
      <c r="G24" s="68"/>
      <c r="H24" s="69"/>
      <c r="I24" s="94">
        <f t="shared" si="0"/>
        <v>0</v>
      </c>
      <c r="J24" s="86"/>
      <c r="K24" s="72"/>
      <c r="L24" s="1"/>
      <c r="M24" s="1"/>
      <c r="N24" s="1"/>
      <c r="O24" s="1"/>
      <c r="P24" s="1"/>
      <c r="Q24" s="1"/>
      <c r="R24" s="1"/>
      <c r="S24" s="1"/>
    </row>
    <row r="25" spans="1:11" s="2" customFormat="1" ht="12.75">
      <c r="A25" s="13"/>
      <c r="B25" s="10"/>
      <c r="C25" s="11"/>
      <c r="D25" s="66"/>
      <c r="E25" s="4"/>
      <c r="F25" s="66"/>
      <c r="G25" s="9"/>
      <c r="H25" s="66"/>
      <c r="I25" s="11"/>
      <c r="J25" s="67"/>
      <c r="K25" s="1"/>
    </row>
    <row r="26" ht="13.5" thickBot="1">
      <c r="K26" s="1"/>
    </row>
    <row r="27" spans="1:11" ht="12.75">
      <c r="A27" s="22" t="s">
        <v>1</v>
      </c>
      <c r="B27" s="20" t="s">
        <v>15</v>
      </c>
      <c r="C27" s="37" t="s">
        <v>17</v>
      </c>
      <c r="D27" s="20" t="s">
        <v>28</v>
      </c>
      <c r="E27" s="34" t="s">
        <v>14</v>
      </c>
      <c r="F27" s="20" t="s">
        <v>28</v>
      </c>
      <c r="G27" s="34" t="s">
        <v>29</v>
      </c>
      <c r="H27" s="20" t="s">
        <v>28</v>
      </c>
      <c r="I27" s="20" t="s">
        <v>21</v>
      </c>
      <c r="J27" s="16" t="s">
        <v>30</v>
      </c>
      <c r="K27" s="116" t="s">
        <v>44</v>
      </c>
    </row>
    <row r="28" spans="1:11" ht="13.5" thickBot="1">
      <c r="A28" s="23" t="s">
        <v>5</v>
      </c>
      <c r="B28" s="21" t="s">
        <v>0</v>
      </c>
      <c r="C28" s="17" t="s">
        <v>40</v>
      </c>
      <c r="D28" s="21" t="s">
        <v>24</v>
      </c>
      <c r="E28" s="36" t="s">
        <v>25</v>
      </c>
      <c r="F28" s="21" t="s">
        <v>24</v>
      </c>
      <c r="G28" s="35" t="s">
        <v>31</v>
      </c>
      <c r="H28" s="21" t="s">
        <v>24</v>
      </c>
      <c r="I28" s="21" t="s">
        <v>45</v>
      </c>
      <c r="J28" s="19" t="s">
        <v>32</v>
      </c>
      <c r="K28" s="117"/>
    </row>
    <row r="29" spans="1:11" ht="14.25">
      <c r="A29" s="30" t="s">
        <v>48</v>
      </c>
      <c r="B29" s="29" t="s">
        <v>50</v>
      </c>
      <c r="C29" s="38"/>
      <c r="D29" s="41"/>
      <c r="E29" s="39"/>
      <c r="F29" s="41"/>
      <c r="G29" s="39"/>
      <c r="H29" s="41"/>
      <c r="I29" s="93"/>
      <c r="J29" s="83"/>
      <c r="K29" s="71"/>
    </row>
    <row r="30" spans="1:11" ht="12.75">
      <c r="A30" s="30">
        <v>1</v>
      </c>
      <c r="B30" s="29" t="s">
        <v>47</v>
      </c>
      <c r="C30" s="38">
        <v>118.27</v>
      </c>
      <c r="D30" s="46">
        <v>2</v>
      </c>
      <c r="E30" s="39">
        <v>88.77</v>
      </c>
      <c r="F30" s="46">
        <v>2</v>
      </c>
      <c r="G30" s="104" t="s">
        <v>116</v>
      </c>
      <c r="H30" s="82" t="s">
        <v>121</v>
      </c>
      <c r="I30" s="93">
        <f>D30+F30+H30</f>
        <v>6</v>
      </c>
      <c r="J30" s="110" t="s">
        <v>121</v>
      </c>
      <c r="K30" s="71">
        <v>7</v>
      </c>
    </row>
    <row r="31" spans="1:11" ht="12.75">
      <c r="A31" s="30">
        <v>2</v>
      </c>
      <c r="B31" s="29" t="s">
        <v>82</v>
      </c>
      <c r="C31" s="38">
        <v>102.33</v>
      </c>
      <c r="D31" s="82" t="s">
        <v>120</v>
      </c>
      <c r="E31" s="40">
        <v>81.09</v>
      </c>
      <c r="F31" s="82" t="s">
        <v>120</v>
      </c>
      <c r="G31" s="39">
        <v>69.59</v>
      </c>
      <c r="H31" s="46">
        <v>1</v>
      </c>
      <c r="I31" s="93">
        <f>D31+F31+H31</f>
        <v>3</v>
      </c>
      <c r="J31" s="87">
        <v>1</v>
      </c>
      <c r="K31" s="71">
        <v>13</v>
      </c>
    </row>
    <row r="32" spans="1:11" ht="13.5" thickBot="1">
      <c r="A32" s="23"/>
      <c r="B32" s="33"/>
      <c r="C32" s="62"/>
      <c r="D32" s="42"/>
      <c r="E32" s="63"/>
      <c r="F32" s="42"/>
      <c r="G32" s="63"/>
      <c r="H32" s="42"/>
      <c r="I32" s="94">
        <f>D32+F32+H32</f>
        <v>0</v>
      </c>
      <c r="J32" s="88"/>
      <c r="K32" s="72"/>
    </row>
    <row r="33" ht="12.75">
      <c r="K33" s="2"/>
    </row>
    <row r="34" ht="13.5" thickBot="1">
      <c r="K34" s="2"/>
    </row>
    <row r="35" spans="1:11" ht="12.75">
      <c r="A35" s="22" t="s">
        <v>1</v>
      </c>
      <c r="B35" s="20" t="s">
        <v>33</v>
      </c>
      <c r="C35" s="15" t="s">
        <v>35</v>
      </c>
      <c r="D35" s="22" t="s">
        <v>18</v>
      </c>
      <c r="E35" s="116" t="s">
        <v>44</v>
      </c>
      <c r="F35" s="9"/>
      <c r="G35" s="9"/>
      <c r="H35" s="9"/>
      <c r="I35" s="9"/>
      <c r="J35" s="2"/>
      <c r="K35" s="2"/>
    </row>
    <row r="36" spans="1:11" ht="13.5" thickBot="1">
      <c r="A36" s="23" t="s">
        <v>23</v>
      </c>
      <c r="B36" s="21" t="s">
        <v>0</v>
      </c>
      <c r="C36" s="17" t="s">
        <v>26</v>
      </c>
      <c r="D36" s="23" t="s">
        <v>24</v>
      </c>
      <c r="E36" s="117"/>
      <c r="F36" s="9"/>
      <c r="G36" s="6"/>
      <c r="H36" s="9"/>
      <c r="I36" s="9"/>
      <c r="J36" s="2"/>
      <c r="K36" s="2"/>
    </row>
    <row r="37" spans="1:11" ht="14.25">
      <c r="A37" s="48">
        <v>15</v>
      </c>
      <c r="B37" s="28" t="s">
        <v>42</v>
      </c>
      <c r="C37" s="27">
        <v>29.22</v>
      </c>
      <c r="D37" s="107" t="s">
        <v>120</v>
      </c>
      <c r="E37" s="109">
        <v>19</v>
      </c>
      <c r="F37" s="66"/>
      <c r="G37" s="11"/>
      <c r="H37" s="43"/>
      <c r="I37" s="11"/>
      <c r="J37" s="12"/>
      <c r="K37" s="2"/>
    </row>
    <row r="38" spans="1:10" ht="14.25">
      <c r="A38" s="48">
        <v>16</v>
      </c>
      <c r="B38" s="29" t="s">
        <v>37</v>
      </c>
      <c r="C38" s="27">
        <v>35.34</v>
      </c>
      <c r="D38" s="107" t="s">
        <v>121</v>
      </c>
      <c r="E38" s="91">
        <v>2</v>
      </c>
      <c r="F38" s="66"/>
      <c r="G38" s="11"/>
      <c r="H38" s="66"/>
      <c r="I38" s="11"/>
      <c r="J38" s="12"/>
    </row>
    <row r="39" spans="1:10" ht="14.25">
      <c r="A39" s="48">
        <v>14</v>
      </c>
      <c r="B39" s="29" t="s">
        <v>47</v>
      </c>
      <c r="C39" s="26">
        <v>38.33</v>
      </c>
      <c r="D39" s="107" t="s">
        <v>122</v>
      </c>
      <c r="E39" s="108">
        <v>7</v>
      </c>
      <c r="F39" s="66"/>
      <c r="G39" s="11"/>
      <c r="H39" s="66"/>
      <c r="I39" s="11"/>
      <c r="J39" s="12"/>
    </row>
    <row r="40" spans="1:10" ht="14.25">
      <c r="A40" s="48">
        <v>17</v>
      </c>
      <c r="B40" s="29" t="s">
        <v>39</v>
      </c>
      <c r="C40" s="27">
        <v>46.64</v>
      </c>
      <c r="D40" s="107" t="s">
        <v>123</v>
      </c>
      <c r="E40" s="91">
        <v>8</v>
      </c>
      <c r="F40" s="66"/>
      <c r="G40" s="11"/>
      <c r="H40" s="66"/>
      <c r="I40" s="11"/>
      <c r="J40" s="12"/>
    </row>
    <row r="41" spans="1:10" ht="14.25">
      <c r="A41" s="48">
        <v>18</v>
      </c>
      <c r="B41" s="29" t="s">
        <v>38</v>
      </c>
      <c r="C41" s="27">
        <v>64.47</v>
      </c>
      <c r="D41" s="107" t="s">
        <v>124</v>
      </c>
      <c r="E41" s="91">
        <v>2</v>
      </c>
      <c r="F41" s="66"/>
      <c r="G41" s="11"/>
      <c r="H41" s="43"/>
      <c r="I41" s="11"/>
      <c r="J41" s="12"/>
    </row>
    <row r="42" spans="1:10" ht="14.25">
      <c r="A42" s="48"/>
      <c r="B42" s="28"/>
      <c r="C42" s="27"/>
      <c r="D42" s="89"/>
      <c r="E42" s="91"/>
      <c r="F42" s="66"/>
      <c r="G42" s="11"/>
      <c r="H42" s="66"/>
      <c r="I42" s="11"/>
      <c r="J42" s="12"/>
    </row>
    <row r="43" spans="1:10" ht="13.5" thickBot="1">
      <c r="A43" s="23"/>
      <c r="B43" s="33"/>
      <c r="C43" s="81"/>
      <c r="D43" s="90"/>
      <c r="E43" s="92"/>
      <c r="F43" s="12"/>
      <c r="G43" s="6"/>
      <c r="H43" s="12"/>
      <c r="I43" s="6"/>
      <c r="J43" s="12"/>
    </row>
    <row r="44" spans="1:10" ht="12.75">
      <c r="A44" s="5"/>
      <c r="B44" s="5"/>
      <c r="C44" s="5"/>
      <c r="D44" s="12"/>
      <c r="E44" s="6"/>
      <c r="F44" s="12"/>
      <c r="G44" s="5"/>
      <c r="H44" s="12"/>
      <c r="I44" s="5"/>
      <c r="J44" s="12"/>
    </row>
    <row r="45" spans="1:10" ht="12.75">
      <c r="A45" s="5"/>
      <c r="B45" s="5"/>
      <c r="C45" s="5"/>
      <c r="D45" s="12"/>
      <c r="E45" s="5"/>
      <c r="F45" s="12"/>
      <c r="G45" s="5"/>
      <c r="H45" s="12"/>
      <c r="I45" s="5"/>
      <c r="J45" s="12"/>
    </row>
    <row r="46" spans="1:10" ht="12.75">
      <c r="A46" s="5"/>
      <c r="B46" s="5"/>
      <c r="C46" s="5"/>
      <c r="D46" s="12"/>
      <c r="E46" s="5"/>
      <c r="F46" s="12"/>
      <c r="G46" s="5"/>
      <c r="H46" s="12"/>
      <c r="I46" s="5"/>
      <c r="J46" s="12"/>
    </row>
    <row r="47" spans="1:10" ht="12.75">
      <c r="A47" s="5"/>
      <c r="B47" s="5"/>
      <c r="C47" s="5"/>
      <c r="D47" s="12"/>
      <c r="E47" s="5"/>
      <c r="F47" s="5"/>
      <c r="G47" s="5"/>
      <c r="H47" s="5"/>
      <c r="I47" s="5"/>
      <c r="J47" s="5"/>
    </row>
    <row r="48" spans="1:10" ht="12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5" ht="12.75">
      <c r="A50" s="5"/>
      <c r="B50" s="5"/>
      <c r="C50" s="5"/>
      <c r="D50" s="5"/>
      <c r="E50" s="5"/>
    </row>
  </sheetData>
  <sheetProtection/>
  <mergeCells count="3">
    <mergeCell ref="K7:K8"/>
    <mergeCell ref="K27:K28"/>
    <mergeCell ref="E35:E36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vysledková listina soutěže "pohár"</dc:title>
  <dc:subject/>
  <dc:creator>Otto Ptáček</dc:creator>
  <cp:keywords/>
  <dc:description/>
  <cp:lastModifiedBy>Otta Ptáček</cp:lastModifiedBy>
  <cp:lastPrinted>2011-06-06T07:32:51Z</cp:lastPrinted>
  <dcterms:created xsi:type="dcterms:W3CDTF">2001-06-27T06:15:54Z</dcterms:created>
  <dcterms:modified xsi:type="dcterms:W3CDTF">2011-06-06T07:41:40Z</dcterms:modified>
  <cp:category/>
  <cp:version/>
  <cp:contentType/>
  <cp:contentStatus/>
</cp:coreProperties>
</file>